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35" windowWidth="9600" windowHeight="1875" activeTab="5"/>
  </bookViews>
  <sheets>
    <sheet name="General data" sheetId="1" r:id="rId1"/>
    <sheet name="Balance sheet" sheetId="2" r:id="rId2"/>
    <sheet name="P&amp;L account" sheetId="3" r:id="rId3"/>
    <sheet name="NT_I" sheetId="4" state="hidden" r:id="rId4"/>
    <sheet name="Cash flow" sheetId="5" r:id="rId5"/>
    <sheet name="Equity" sheetId="6" r:id="rId6"/>
    <sheet name="Notes" sheetId="7" r:id="rId7"/>
  </sheets>
  <definedNames>
    <definedName name="_xlnm.Print_Area" localSheetId="5">'Equity'!$A$1:$K$26</definedName>
    <definedName name="_xlnm.Print_Area" localSheetId="0">'General data'!$A$1:$I$66</definedName>
    <definedName name="_xlnm.Print_Area" localSheetId="6">'Notes'!$A$1:$J$53</definedName>
    <definedName name="_xlnm.Print_Titles" localSheetId="1">'Balance sheet'!$1:$5</definedName>
  </definedNames>
  <calcPr fullCalcOnLoad="1"/>
</workbook>
</file>

<file path=xl/sharedStrings.xml><?xml version="1.0" encoding="utf-8"?>
<sst xmlns="http://schemas.openxmlformats.org/spreadsheetml/2006/main" count="467" uniqueCount="419">
  <si>
    <t>IV. Ukupno novčani izdaci od investicijskih aktivnosti (021 do 023)</t>
  </si>
  <si>
    <t xml:space="preserve">   3. Ostali novčani izdaci od investicijskih aktivnosti</t>
  </si>
  <si>
    <t>C1) NETO POVEĆANJE NOVČANOG TIJEKA OD FINANCIJSKIH
       AKTIVNOSTI (030-036)</t>
  </si>
  <si>
    <t>C2) NETO SMANJENJE NOVČANOG TIJEKA OD FINANCIJSKIH
       AKTIVNOSTI (036-030)</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</si>
  <si>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</si>
  <si>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</si>
  <si>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</si>
  <si>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</si>
  <si>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</si>
  <si>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</si>
  <si>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</si>
  <si>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</si>
  <si>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</si>
  <si>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</si>
  <si>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</si>
  <si>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</si>
  <si>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</si>
  <si>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</si>
  <si>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</si>
  <si>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</si>
  <si>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</si>
  <si>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</si>
  <si>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</si>
  <si>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</si>
  <si>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</si>
  <si>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Naziv pozicije</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</si>
  <si>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</si>
  <si>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</si>
  <si>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</si>
  <si>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</si>
  <si>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3. Goodwill</t>
  </si>
  <si>
    <t xml:space="preserve">   1. Novčani izdaci za kupnju dugotrajne materijalne i nematerijalne imovine</t>
  </si>
  <si>
    <t xml:space="preserve">   2. Novčani izdaci za stjecanje vlasničkih i dužničkih financijskih instrumenata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</si>
  <si>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</si>
  <si>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</si>
  <si>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</si>
  <si>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</si>
  <si>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</si>
  <si>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</si>
  <si>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IZVJEŠTAJ O NOVČANOM TIJEKU - Indirektna metoda</t>
  </si>
  <si>
    <t>III. Ukupno novčani primici od investicijskih aktivnosti (015 do 019)</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</si>
  <si>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</si>
  <si>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</si>
  <si>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</si>
  <si>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</si>
  <si>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</si>
  <si>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</si>
  <si>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</si>
  <si>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</si>
  <si>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</si>
  <si>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</si>
  <si>
    <t>M.P.</t>
  </si>
  <si>
    <r>
      <t xml:space="preserve">AOP
</t>
    </r>
    <r>
      <rPr>
        <b/>
        <sz val="8"/>
        <rFont val="Arial"/>
        <family val="2"/>
      </rPr>
      <t>oznaka</t>
    </r>
  </si>
  <si>
    <t>3</t>
  </si>
  <si>
    <t>4</t>
  </si>
  <si>
    <t>Prethodno razdoblje</t>
  </si>
  <si>
    <t>Tekuće razdoblje</t>
  </si>
  <si>
    <t>3557049</t>
  </si>
  <si>
    <t>080004306</t>
  </si>
  <si>
    <t>28921978587</t>
  </si>
  <si>
    <t>HEP grupa</t>
  </si>
  <si>
    <t>Zagreb</t>
  </si>
  <si>
    <t>Ulica grada Vukovara 37</t>
  </si>
  <si>
    <t>www.hep.hr</t>
  </si>
  <si>
    <t>Grad Zagreb</t>
  </si>
  <si>
    <t>HRVATSKA ELEKTROPRIVREDA d.d.</t>
  </si>
  <si>
    <t>ZAGREB</t>
  </si>
  <si>
    <t>HEP - PROIZVODNJA d.o.o.</t>
  </si>
  <si>
    <t>1643983</t>
  </si>
  <si>
    <t>1924427</t>
  </si>
  <si>
    <t>HEP - OPERATOR DISTRIBUCIJSKOG SUSTAVA d.o.o.</t>
  </si>
  <si>
    <t>1643991</t>
  </si>
  <si>
    <t>HEP - PLIN d.o.o.</t>
  </si>
  <si>
    <t>OSIJEK</t>
  </si>
  <si>
    <t>1582615</t>
  </si>
  <si>
    <t>HEP - TOPLINARSTVO d.o.o.</t>
  </si>
  <si>
    <t>1582623</t>
  </si>
  <si>
    <t>2178966</t>
  </si>
  <si>
    <t>2348489</t>
  </si>
  <si>
    <t>HEP Magyarorszag Energia KFT</t>
  </si>
  <si>
    <t>BUDIMPEŠTA</t>
  </si>
  <si>
    <t>14306866-2-41</t>
  </si>
  <si>
    <t>HEP - OPSKRBA d.o.o.</t>
  </si>
  <si>
    <t>1708422</t>
  </si>
  <si>
    <t>1582003</t>
  </si>
  <si>
    <t>HEP - ESCO d.o.o.</t>
  </si>
  <si>
    <t>1632469</t>
  </si>
  <si>
    <t xml:space="preserve">HEP - NASTAVNO OBRAZOVNI CENTAR </t>
  </si>
  <si>
    <t>VELIKA</t>
  </si>
  <si>
    <t>1907719</t>
  </si>
  <si>
    <t>2872790</t>
  </si>
  <si>
    <t>TE PLOMIN d.o.o.</t>
  </si>
  <si>
    <t>PLOMIN</t>
  </si>
  <si>
    <t>1249622</t>
  </si>
  <si>
    <t>CS Buško Blato d.o.o.</t>
  </si>
  <si>
    <t>BUŠKO BLATO</t>
  </si>
  <si>
    <t>4281117970004</t>
  </si>
  <si>
    <t>Tatjana Sever</t>
  </si>
  <si>
    <t>6322 -153</t>
  </si>
  <si>
    <t>6322-204</t>
  </si>
  <si>
    <t>tatjana.sever@hep.hr</t>
  </si>
  <si>
    <t xml:space="preserve">Obveznik: </t>
  </si>
  <si>
    <t>u razdoblju  do</t>
  </si>
  <si>
    <t xml:space="preserve">PRIŠTINA </t>
  </si>
  <si>
    <t>70865815</t>
  </si>
  <si>
    <t>BEOGRAD</t>
  </si>
  <si>
    <t>20326000</t>
  </si>
  <si>
    <t>HRVATSKI OPERATOR PRIJENOSNOG SUSTAVA d.o.o.</t>
  </si>
  <si>
    <t>PROGRAM SAVA d.o.o.</t>
  </si>
  <si>
    <t>HEP TELEKOMUNIKACIJE d.o.o.</t>
  </si>
  <si>
    <t>04132114</t>
  </si>
  <si>
    <t>HEP - OPSKRBA PLINOM d.o.o.</t>
  </si>
  <si>
    <t xml:space="preserve">HEP - TRGOVINA d.o.o. </t>
  </si>
  <si>
    <t>LJUBLJANA</t>
  </si>
  <si>
    <t>PLOMIN HOLDING d.o.o.</t>
  </si>
  <si>
    <t>01423851</t>
  </si>
  <si>
    <t>HEP - UPRAVLJANJE IMOVINOM d.o.o.</t>
  </si>
  <si>
    <t>MOSTAR</t>
  </si>
  <si>
    <t>HEP ELEKTRA d.o.o.</t>
  </si>
  <si>
    <t>4622430</t>
  </si>
  <si>
    <t>422758233009</t>
  </si>
  <si>
    <t>Nuklearna elektrana Krško d.o.o.</t>
  </si>
  <si>
    <t>KRŠKO</t>
  </si>
  <si>
    <t>5034345</t>
  </si>
  <si>
    <t>1.1.2018.</t>
  </si>
  <si>
    <t>30.6.2018.</t>
  </si>
  <si>
    <t>4220854</t>
  </si>
  <si>
    <t>HEP Energija d.o.o. Ljubljana</t>
  </si>
  <si>
    <t>HEP Energija d.o.o.</t>
  </si>
  <si>
    <t>HEP Energjia sh.p.k.</t>
  </si>
  <si>
    <t>HRVATSKI CENTAR ZA ČISTIJU PROIZVODNJU d.o.o.</t>
  </si>
  <si>
    <t>1482351</t>
  </si>
  <si>
    <t>Appendix 1</t>
  </si>
  <si>
    <t>Reporting period:</t>
  </si>
  <si>
    <t>to</t>
  </si>
  <si>
    <t>Registration number (MB)</t>
  </si>
  <si>
    <t>Identification number of subject (MBS)</t>
  </si>
  <si>
    <t>Personal identification number (OIB)</t>
  </si>
  <si>
    <t>Issueer company:</t>
  </si>
  <si>
    <t>Postal code and place</t>
  </si>
  <si>
    <t>Street and number</t>
  </si>
  <si>
    <t xml:space="preserve"> E-mail address:</t>
  </si>
  <si>
    <t>Internet adress:</t>
  </si>
  <si>
    <t>Code and name of comune/town</t>
  </si>
  <si>
    <t>Code and  county name</t>
  </si>
  <si>
    <t>Consolidated statement</t>
  </si>
  <si>
    <t>YES</t>
  </si>
  <si>
    <t>Number of employees</t>
  </si>
  <si>
    <t>(at quarter end)</t>
  </si>
  <si>
    <t xml:space="preserve"> NKD/NWC code:</t>
  </si>
  <si>
    <t xml:space="preserve"> Subsidiaries subject to consolidation (according to IFRS):</t>
  </si>
  <si>
    <t>Registration number:</t>
  </si>
  <si>
    <t>Contact person:</t>
  </si>
  <si>
    <t>Phone number:</t>
  </si>
  <si>
    <t>E-mail address:</t>
  </si>
  <si>
    <t>Surname and name</t>
  </si>
  <si>
    <t>(authorised person for representation)</t>
  </si>
  <si>
    <t>Frane Barbarić</t>
  </si>
  <si>
    <t>Fascimile:</t>
  </si>
  <si>
    <t>(signed by authorised person for representation)</t>
  </si>
  <si>
    <t xml:space="preserve">Obligator: HEP Group                                                                                                                                      - in 000 HRK - </t>
  </si>
  <si>
    <t>Quarterly financial report TFI-POD</t>
  </si>
  <si>
    <t>Balance Sheet</t>
  </si>
  <si>
    <t>as of 30.06.2018.</t>
  </si>
  <si>
    <t>Item</t>
  </si>
  <si>
    <t>AOP</t>
  </si>
  <si>
    <t>Previous period</t>
  </si>
  <si>
    <t>Current period</t>
  </si>
  <si>
    <t xml:space="preserve">A)  RECEIVABLES FOR SUBSCRIBED BUT  NOT PAID-IN  CAPITAL </t>
  </si>
  <si>
    <t>B)  LONG-TERM ASSETS (003+010+020+029+033)</t>
  </si>
  <si>
    <t>I. INTANGIBLE ASSETS (004 to 009)</t>
  </si>
  <si>
    <t xml:space="preserve">   1. Assets development </t>
  </si>
  <si>
    <t xml:space="preserve">   2. Concessions, patents, licences fees, trade and service marks, software and other rights</t>
  </si>
  <si>
    <t xml:space="preserve">   4. Prepayments for purchase of intangible assets </t>
  </si>
  <si>
    <t xml:space="preserve">   5. Intangible assets in preparation</t>
  </si>
  <si>
    <t xml:space="preserve">   6. Other intangible assets</t>
  </si>
  <si>
    <t>II. TANGIBLE ASSETS (011 to 019)</t>
  </si>
  <si>
    <t xml:space="preserve">    1. Land</t>
  </si>
  <si>
    <t xml:space="preserve">    2. Buildings</t>
  </si>
  <si>
    <t xml:space="preserve">    3. Plant and equipment</t>
  </si>
  <si>
    <t xml:space="preserve">    4. Tools, facility inventory and transport assets </t>
  </si>
  <si>
    <t xml:space="preserve">    5. Biological assets</t>
  </si>
  <si>
    <t xml:space="preserve">    6. Prepayments for tangible assets</t>
  </si>
  <si>
    <t xml:space="preserve">    7. Tangible assets in progress</t>
  </si>
  <si>
    <t xml:space="preserve">    8. Other tangible assets</t>
  </si>
  <si>
    <t xml:space="preserve">    9. Investments in buildings</t>
  </si>
  <si>
    <t>III. LONG-TERM FINANCIAL ASSETS (021 to 028)</t>
  </si>
  <si>
    <t xml:space="preserve">     1. Investments (shares) with related parties </t>
  </si>
  <si>
    <t xml:space="preserve">     2. Loans given to related parties </t>
  </si>
  <si>
    <t xml:space="preserve">     3. Participating interest (shares)</t>
  </si>
  <si>
    <t xml:space="preserve">     4. Loans to entrepreneurs in whom the entity holds participating interests</t>
  </si>
  <si>
    <t xml:space="preserve">     5. Investments in securities</t>
  </si>
  <si>
    <t xml:space="preserve">     6. Loans, deposits and similar assets</t>
  </si>
  <si>
    <t xml:space="preserve">     7. Other long - term financial assets </t>
  </si>
  <si>
    <t xml:space="preserve">     8. Investments accounted by equity method</t>
  </si>
  <si>
    <t>IV. RECEIVABLES (030 to 032)</t>
  </si>
  <si>
    <t xml:space="preserve">     1.Receivables from related parties</t>
  </si>
  <si>
    <t xml:space="preserve">     2. Receivables from based on trade loans</t>
  </si>
  <si>
    <t xml:space="preserve">     3. Other receivables</t>
  </si>
  <si>
    <t>V. DEFERRED TAX ASSETS</t>
  </si>
  <si>
    <t>C) SHORT TERM ASSETS (035+043+050+058)</t>
  </si>
  <si>
    <t>I. INVENTORIES (036 to 042)</t>
  </si>
  <si>
    <t xml:space="preserve">   1. Raw-material and supplies</t>
  </si>
  <si>
    <t xml:space="preserve">   2. Work in progress</t>
  </si>
  <si>
    <t xml:space="preserve">   3. Finished goods</t>
  </si>
  <si>
    <t xml:space="preserve">   4. Merchandise</t>
  </si>
  <si>
    <t xml:space="preserve">   5. Prepayments for inventories</t>
  </si>
  <si>
    <t xml:space="preserve">   6. Long - term assets held for sales</t>
  </si>
  <si>
    <t xml:space="preserve">   7. Biological assets</t>
  </si>
  <si>
    <t>II. RECEIVABLES (044 to 049)</t>
  </si>
  <si>
    <t xml:space="preserve">   1. Receivables from related parties </t>
  </si>
  <si>
    <t xml:space="preserve">   2. Accounts receivable</t>
  </si>
  <si>
    <t xml:space="preserve">   3. Receivables from participating parties  </t>
  </si>
  <si>
    <t xml:space="preserve">   4. Receivables from employees and members of related parties </t>
  </si>
  <si>
    <t xml:space="preserve">   5. Receivables from government and other institutions </t>
  </si>
  <si>
    <t xml:space="preserve">   6. Other receivables </t>
  </si>
  <si>
    <t>III. SHORT TERM FINANCIAL ASSETS (051 to 057)</t>
  </si>
  <si>
    <t xml:space="preserve">     1. Shares (stocks) in related parties </t>
  </si>
  <si>
    <t xml:space="preserve">     2. Loans given to related parties</t>
  </si>
  <si>
    <t xml:space="preserve">     3. Participating interests (shares) </t>
  </si>
  <si>
    <t xml:space="preserve">     6. Loans, deposits, etc.</t>
  </si>
  <si>
    <t xml:space="preserve">     7. Other financial assets </t>
  </si>
  <si>
    <t>IV. CASH AT BANK AND IN CASHIER</t>
  </si>
  <si>
    <t>D)  PREPAID EXPENSES AND ACCRUED REVENUE</t>
  </si>
  <si>
    <t>E)  TOTAL ASSETS (001+002+034+059)</t>
  </si>
  <si>
    <t>F)  OFF-BALANCE RECORDS</t>
  </si>
  <si>
    <t>EQUITY AND LIABILITIES</t>
  </si>
  <si>
    <t>A)  CAPITAL AND RESERVES (063+064+065+071+072+075+078)</t>
  </si>
  <si>
    <t>I. SUBSCRIBED CAPITAL</t>
  </si>
  <si>
    <t>II. CAPITAL RESERVES</t>
  </si>
  <si>
    <t>III.RESERVES FROM PROFIT (066+067-068+069+070)</t>
  </si>
  <si>
    <t>1. Reserves prescribed by law</t>
  </si>
  <si>
    <t>2. Reserves for treasury shares</t>
  </si>
  <si>
    <t>3. Treasury stocks and shares (deduction)</t>
  </si>
  <si>
    <t>4. Statutory reserves</t>
  </si>
  <si>
    <t>5. Other reserves</t>
  </si>
  <si>
    <t>IV. REVALUATION RESERVES</t>
  </si>
  <si>
    <t>V. RETAINED EARNINGS OR ACCUMULATED LOSS (073-074)</t>
  </si>
  <si>
    <t>1. Retained earnings</t>
  </si>
  <si>
    <t>2. Accumulated loss</t>
  </si>
  <si>
    <t>VI. PROFIT/LOSS FOR THE CURRENT YEAR (076-077)</t>
  </si>
  <si>
    <t>1. Profit for the current year</t>
  </si>
  <si>
    <t>2. Loss for the current year</t>
  </si>
  <si>
    <t>IX. MINORITY INTERESTS</t>
  </si>
  <si>
    <t>B)  PROVISIONS (080 to 082)</t>
  </si>
  <si>
    <t xml:space="preserve">     1. Provisions for pensions, severance pay, and similar liabilities </t>
  </si>
  <si>
    <t xml:space="preserve">     2. Reserves for tax liabilities</t>
  </si>
  <si>
    <t xml:space="preserve">     3. Other reserves</t>
  </si>
  <si>
    <t>C)  LONG - TERM LIABILITIES (084 to 092)</t>
  </si>
  <si>
    <t xml:space="preserve">     1. Liabilities to related parties</t>
  </si>
  <si>
    <t xml:space="preserve">     2. Liabilities for loans, deposits etc.</t>
  </si>
  <si>
    <t xml:space="preserve">     3. Liabilities to banks and other financial institutions </t>
  </si>
  <si>
    <t xml:space="preserve">     4. Liabilities for received prepayments</t>
  </si>
  <si>
    <t xml:space="preserve">     5. Accounts payable</t>
  </si>
  <si>
    <t xml:space="preserve">     6. Liabilities arising from debt securities</t>
  </si>
  <si>
    <t xml:space="preserve">     7. Liabilities to entrepreneurs in whom the entity holds participating interests</t>
  </si>
  <si>
    <t xml:space="preserve">     8. Other long-term liabilities</t>
  </si>
  <si>
    <t xml:space="preserve">     9. Deferred tax liability</t>
  </si>
  <si>
    <t>D)  SHORT - TERM LIABILITIES (094 to 105)</t>
  </si>
  <si>
    <t xml:space="preserve">     8. Liabilities to employees</t>
  </si>
  <si>
    <t xml:space="preserve">     9. Liabilities for taxes, contributions and similar fees</t>
  </si>
  <si>
    <t xml:space="preserve">   10. Liabilities to share - holders</t>
  </si>
  <si>
    <t xml:space="preserve">   11. Liabilities for long-term assets held for sale </t>
  </si>
  <si>
    <t xml:space="preserve">   12. Other short - term liabilities</t>
  </si>
  <si>
    <t>E) DEFFERED SETTLEMENTS OF CHARGES AND INCOME DEFERRED TO FUTURE PERIOD</t>
  </si>
  <si>
    <t>F) TOTAL – CAPITAL AND LIABILITIES (062+079+083+093+106)</t>
  </si>
  <si>
    <t>G)  OFF-BALANCE RECORDS</t>
  </si>
  <si>
    <t>APPENDIX to balance sheet (only for consolidated financial statements)</t>
  </si>
  <si>
    <t>A) CAPITAL AND RESERVES</t>
  </si>
  <si>
    <t xml:space="preserve">1. Attributed to equity holders of parent company </t>
  </si>
  <si>
    <t>2. Attributed to minority interest</t>
  </si>
  <si>
    <t>Note 1.: APPENDIX TO THE BALANCE SHEET (to be filled in by entites who submitting consolidated financial statements).</t>
  </si>
  <si>
    <t>PROFIT AND LOSS ACCOUNT</t>
  </si>
  <si>
    <t>for the period 01.01.2018. to 30.06.2018.</t>
  </si>
  <si>
    <t>Obligator: HEP Group                                                                                                                                                                 - in 000 HRK -</t>
  </si>
  <si>
    <t>Cummulative</t>
  </si>
  <si>
    <t>Quarter</t>
  </si>
  <si>
    <t>I. OPERATING REVENUE (112+113)</t>
  </si>
  <si>
    <t xml:space="preserve">   1. Sales revenue</t>
  </si>
  <si>
    <t xml:space="preserve">   2. Other operating revenues</t>
  </si>
  <si>
    <t>II. OPERATING EXPENSES (115+116+120+124+125+126+129+130)</t>
  </si>
  <si>
    <t xml:space="preserve">    1. Changes in value of work in progress and finished products
         </t>
  </si>
  <si>
    <t xml:space="preserve">    2. Material costs (117 to 119)</t>
  </si>
  <si>
    <t xml:space="preserve">        a) Raw material and material costs</t>
  </si>
  <si>
    <t xml:space="preserve">        b) Costs of goods sold</t>
  </si>
  <si>
    <t xml:space="preserve">        c) Other external costs</t>
  </si>
  <si>
    <t xml:space="preserve">  3. Staff costs (121 to 123)</t>
  </si>
  <si>
    <t xml:space="preserve">        a) Net salaries and wages</t>
  </si>
  <si>
    <t xml:space="preserve">        b) Cost for taxes and contributions from salaries </t>
  </si>
  <si>
    <t xml:space="preserve">        c) Contributions on gross salaries</t>
  </si>
  <si>
    <t xml:space="preserve">   4. Depreciation</t>
  </si>
  <si>
    <t xml:space="preserve">   5. Other costs</t>
  </si>
  <si>
    <t xml:space="preserve">   6. Impairment (127+128)</t>
  </si>
  <si>
    <t xml:space="preserve">       a) Impairment of long-term assets (financial assets excluded)</t>
  </si>
  <si>
    <t xml:space="preserve">       b) Impairment of short - term assets (financial assets excluded)</t>
  </si>
  <si>
    <t xml:space="preserve">   7. Provisions</t>
  </si>
  <si>
    <t xml:space="preserve">   8. Other operating costs</t>
  </si>
  <si>
    <t>III. FINANCIAL INCOME (132 to 136)</t>
  </si>
  <si>
    <t xml:space="preserve">     1. Interest income, foreign exchange gains, dividends and similar income from related parties
         povezanim poduzetnicima</t>
  </si>
  <si>
    <t xml:space="preserve">     2. Interest income, foreign exchange gains, dividends and similar income from non - related parties and other entities
         povezanim poduzetnicima</t>
  </si>
  <si>
    <t xml:space="preserve">     3. Share in income from affiliated entrepreneurs and participating interests</t>
  </si>
  <si>
    <t xml:space="preserve">     4. Unrealized gains (income) from financial assets</t>
  </si>
  <si>
    <t xml:space="preserve">     5. Other financial income</t>
  </si>
  <si>
    <t>IV. FINANCIAL EXPENSES (138 do 141)</t>
  </si>
  <si>
    <t xml:space="preserve">    1. Interest expenses, foreign exchange losses, dividends and similar expenses from related parties</t>
  </si>
  <si>
    <t xml:space="preserve">    2. Interest expenses, foreign exchange losses, dividends and similar expenses from non - related parties and other entities</t>
  </si>
  <si>
    <t xml:space="preserve">    3. Unrealized losses (expenses) on financial assets</t>
  </si>
  <si>
    <t xml:space="preserve">    4. Other financial expenses</t>
  </si>
  <si>
    <t>V.    INCOME FROM INVESTMENT - SHARE IN PROFIT OF ASSOCIATED ENTREPRENEURS</t>
  </si>
  <si>
    <t>VI.    LOSS FROM INVESTMENT - SHARE IN LOSS OF ASSOCIATED ENTREPRENEURS</t>
  </si>
  <si>
    <t>VII.  EXTRAORDINARY - OTHER INCOME</t>
  </si>
  <si>
    <t>VIII.  EXTRAORDINARY - OTHER EXPENSES</t>
  </si>
  <si>
    <t>IX.  TOTAL INCOME (111+131+142 + 144)</t>
  </si>
  <si>
    <t>X.   TOTAL EXPENSES (114+137+143 + 145)</t>
  </si>
  <si>
    <t>XI.  PROFIT OR LOSS BEFORE TAXATION (146-147)</t>
  </si>
  <si>
    <t xml:space="preserve">  1. Profit before taxation (146-147)</t>
  </si>
  <si>
    <t xml:space="preserve">  2. Loss before taxation (147-146)</t>
  </si>
  <si>
    <t>XII.  PROFIT TAX</t>
  </si>
  <si>
    <t>XIII. PROFIT OR LOSS FOR THE PERIOD (148-151)</t>
  </si>
  <si>
    <t xml:space="preserve">  1. Profit for the period (149-151)</t>
  </si>
  <si>
    <t xml:space="preserve">  2. Loss for the period (151-148)</t>
  </si>
  <si>
    <t>APPENDIX to P&amp;L account  (only for consolidated financial statements)</t>
  </si>
  <si>
    <t>XIV. PROFIT OR LOSS FOR THE PERIOD</t>
  </si>
  <si>
    <t xml:space="preserve">   1. Attributed to equity holders of parent company </t>
  </si>
  <si>
    <t xml:space="preserve">   2. Attributed to minority interest</t>
  </si>
  <si>
    <t>STATEMENT OF OTHER COMPREHENSIVE INCOME (only for IFRS adopters)</t>
  </si>
  <si>
    <t>I. PROFIT OR LOSS FOR THE PERIOD (= 152)</t>
  </si>
  <si>
    <t>II. OTHER COMPREHENSIVE INCOME / LOSS BEFORE TAX (159 do 165)</t>
  </si>
  <si>
    <t xml:space="preserve">    1. Exchange differences on translation of foreign operations</t>
  </si>
  <si>
    <t xml:space="preserve">    2. Movements in revaluation reserves of long - term tangible and intangible assets</t>
  </si>
  <si>
    <t xml:space="preserve">    3. Profit or loss from reevaluation of financial assets available for sale</t>
  </si>
  <si>
    <t xml:space="preserve">    4. Gains or losses on efficient cash flow hedging</t>
  </si>
  <si>
    <t xml:space="preserve">    5. Gains or losses on efficient hedge of a net investment in foreign countries</t>
  </si>
  <si>
    <t xml:space="preserve">    6. Share in other comprehensive income / loss of associated companies</t>
  </si>
  <si>
    <t xml:space="preserve">    7. Actuarial gains / losses on defined benefit plans</t>
  </si>
  <si>
    <t>III. TAX ON OTHER COMPREHENSIVE INCOME FOR THE PERIOD</t>
  </si>
  <si>
    <t>IV. NET OTHER COMPREHENSIVE INCOME OR LOSS FOR THE PERIOD (158-166)</t>
  </si>
  <si>
    <t>V. COMPREHENSIVE INCOME OR LOSS FOR THE PERIOD (157+167)</t>
  </si>
  <si>
    <t>APPENDIX to Statement of other comprenhensive income ( (only for consolidated financial statements)</t>
  </si>
  <si>
    <t>VI. COMPREHENSIVE INCOME OR LOSS FOR THE PERIOD</t>
  </si>
  <si>
    <t>STATEMENT OF CASH FLOWS  - Direct Method</t>
  </si>
  <si>
    <t>CASH FLOW FROM OPERATING ACTIVITIES</t>
  </si>
  <si>
    <t>Obligator: HEP Group                                                                                                                                       - in 000 HRK -</t>
  </si>
  <si>
    <t xml:space="preserve">     1. Cash receipts from customers</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</si>
  <si>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</si>
  <si>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</si>
  <si>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</si>
  <si>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</si>
  <si>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</si>
  <si>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</si>
  <si>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</si>
  <si>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</si>
  <si>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</si>
  <si>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</si>
  <si>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</si>
  <si>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</si>
  <si>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</si>
  <si>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</si>
  <si>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</si>
  <si>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</si>
  <si>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</si>
  <si>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</si>
  <si>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</si>
  <si>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</si>
  <si>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</si>
  <si>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</si>
  <si>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</si>
  <si>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</si>
  <si>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</si>
  <si>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</si>
  <si>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</si>
  <si>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</si>
  <si>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</si>
  <si>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</si>
  <si>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</si>
  <si>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</si>
  <si>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</si>
  <si>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2. Dividends paid</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</si>
  <si>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</si>
  <si>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</si>
  <si>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</si>
  <si>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</si>
  <si>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C1) NET INCREASE CASH FLOW FROM FINANCING ACTIVITIES (031-037)</t>
  </si>
  <si>
    <t>C2) NET DECREASE CASH FLOW FROM FINANCING ACTIVITIES (037-031)</t>
  </si>
  <si>
    <t>TOTAL INCREASE OF NET CASH FLOW (014 – 015 + 026 – 027 + 038 – 039)</t>
  </si>
  <si>
    <t>TOTAL DECREASE OF NET CASH FLOW (015 – 014 + 027 – 026 + 039 – 038)</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</si>
  <si>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</si>
  <si>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</si>
  <si>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</si>
  <si>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</si>
  <si>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</si>
  <si>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</si>
  <si>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01.01.2018.</t>
  </si>
  <si>
    <t>30.06.2018.</t>
  </si>
  <si>
    <t>- in 000 HRK -</t>
  </si>
  <si>
    <t xml:space="preserve">  1. Subscribed capital</t>
  </si>
  <si>
    <t xml:space="preserve">  2. Capital reserves</t>
  </si>
  <si>
    <t xml:space="preserve">  3. Reserves from profit</t>
  </si>
  <si>
    <t xml:space="preserve">  4. Retained earnings or accumulated loss </t>
  </si>
  <si>
    <t xml:space="preserve">  5. Profit or loss for the current year </t>
  </si>
  <si>
    <t xml:space="preserve">  6. Revaluation of long - term tangible assets</t>
  </si>
  <si>
    <t xml:space="preserve">  7. Revaluation of intangible assets</t>
  </si>
  <si>
    <t xml:space="preserve">  8. Revaluation of financial assets available for sale</t>
  </si>
  <si>
    <t xml:space="preserve">  9. Other revaluation</t>
  </si>
  <si>
    <t>10. Total capital and reserves (AOP 001 do 009)</t>
  </si>
  <si>
    <t>11. Currency gains and losses arising from net investement in foreign operations</t>
  </si>
  <si>
    <t>13. Current and deferred taxes (part)</t>
  </si>
  <si>
    <t>14. Cash flow hedging</t>
  </si>
  <si>
    <t>15. Changes in accounting policy</t>
  </si>
  <si>
    <t>16. Correction of significant errors in prior period</t>
  </si>
  <si>
    <t>17. Other changes of capital</t>
  </si>
  <si>
    <t>18. Total increase or decrease in capital (AOP 011 do 016)</t>
  </si>
  <si>
    <t>12. Profit or loss on fair valuation of available for sale investments</t>
  </si>
  <si>
    <t>18 a. Attributed to equity holders of parent company</t>
  </si>
  <si>
    <t>18 b.  Attributed to minority interest</t>
  </si>
  <si>
    <t>Items that decrease equity have negative sign
Items from 001 to 009 are state of balance sheet date</t>
  </si>
  <si>
    <t>Notes with financial statements</t>
  </si>
  <si>
    <t xml:space="preserve"> (1) Notes to Financial Statements provide additional and supplementary  information which are not presented in the statement of financial position, income statement, cash flow statement and statement of changes in equity in accordance with the regulations of the relevant  international financial reporting standards. </t>
  </si>
  <si>
    <t>31.12.2017.</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</si>
</sst>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u val="single"/>
      <sz val="9"/>
      <name val="Arial"/>
      <family val="2"/>
    </font>
    <font>
      <sz val="9"/>
      <color indexed="8"/>
      <name val="Arial"/>
      <family val="2"/>
    </font>
    <font>
      <sz val="11"/>
      <name val="Arial"/>
      <family val="2"/>
    </font>
    <font>
      <sz val="12"/>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65"/>
        <bgColor indexed="64"/>
      </patternFill>
    </fill>
    <fill>
      <patternFill patternType="lightGray">
        <fgColor indexed="22"/>
      </patternFill>
    </fill>
    <fill>
      <patternFill patternType="lightGray">
        <fgColor indexed="9"/>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hair"/>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style="hair"/>
      <right style="thin"/>
      <top style="hair"/>
      <bottom style="hair"/>
    </border>
    <border>
      <left style="thin"/>
      <right style="thin"/>
      <top>
        <color indexed="63"/>
      </top>
      <bottom>
        <color indexed="63"/>
      </bottom>
    </border>
    <border>
      <left style="thin"/>
      <right style="thin"/>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5" fillId="0" borderId="0">
      <alignment/>
      <protection/>
    </xf>
    <xf numFmtId="0" fontId="0" fillId="0" borderId="0">
      <alignment/>
      <protection/>
    </xf>
    <xf numFmtId="0" fontId="0" fillId="0" borderId="0">
      <alignment/>
      <protection/>
    </xf>
    <xf numFmtId="0" fontId="35" fillId="0" borderId="0">
      <alignment/>
      <protection/>
    </xf>
    <xf numFmtId="0" fontId="0" fillId="0" borderId="0">
      <alignment/>
      <protection/>
    </xf>
    <xf numFmtId="0" fontId="35" fillId="0" borderId="0">
      <alignment/>
      <protection/>
    </xf>
    <xf numFmtId="0" fontId="9" fillId="0" borderId="0">
      <alignment vertical="top"/>
      <protection/>
    </xf>
    <xf numFmtId="0" fontId="0" fillId="32" borderId="7" applyNumberFormat="0" applyFont="0" applyAlignment="0" applyProtection="0"/>
    <xf numFmtId="0" fontId="3" fillId="0" borderId="0">
      <alignment/>
      <protection/>
    </xf>
    <xf numFmtId="0" fontId="48" fillId="27" borderId="8" applyNumberFormat="0" applyAlignment="0" applyProtection="0"/>
    <xf numFmtId="9" fontId="0" fillId="0" borderId="0" applyFont="0" applyFill="0" applyBorder="0" applyAlignment="0" applyProtection="0"/>
    <xf numFmtId="0" fontId="9" fillId="0" borderId="0">
      <alignment vertical="top"/>
      <protection/>
    </xf>
    <xf numFmtId="0" fontId="0" fillId="0" borderId="0">
      <alignment/>
      <protection/>
    </xf>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80">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0" fontId="3" fillId="0" borderId="0" xfId="63" applyFont="1" applyAlignment="1">
      <alignment/>
      <protection/>
    </xf>
    <xf numFmtId="0" fontId="0" fillId="0" borderId="0" xfId="63" applyFont="1" applyAlignment="1">
      <alignment/>
      <protection/>
    </xf>
    <xf numFmtId="0" fontId="3" fillId="0" borderId="16" xfId="63" applyFont="1" applyFill="1" applyBorder="1" applyAlignment="1" applyProtection="1">
      <alignment horizontal="center" vertical="center"/>
      <protection hidden="1" locked="0"/>
    </xf>
    <xf numFmtId="0" fontId="2" fillId="0" borderId="0" xfId="63" applyFont="1" applyFill="1" applyBorder="1" applyAlignment="1" applyProtection="1">
      <alignment horizontal="left" vertical="center"/>
      <protection hidden="1"/>
    </xf>
    <xf numFmtId="0" fontId="3" fillId="0" borderId="0" xfId="63" applyFont="1" applyFill="1" applyBorder="1" applyAlignment="1" applyProtection="1">
      <alignment vertical="center"/>
      <protection hidden="1"/>
    </xf>
    <xf numFmtId="0" fontId="3" fillId="0" borderId="0" xfId="63" applyFont="1" applyFill="1" applyBorder="1" applyAlignment="1" applyProtection="1">
      <alignment horizontal="center" vertical="center" wrapText="1"/>
      <protection hidden="1"/>
    </xf>
    <xf numFmtId="0" fontId="3" fillId="0" borderId="0" xfId="63" applyFont="1" applyBorder="1" applyAlignment="1" applyProtection="1">
      <alignment/>
      <protection hidden="1"/>
    </xf>
    <xf numFmtId="0" fontId="12" fillId="0" borderId="0" xfId="63" applyFont="1" applyBorder="1" applyAlignment="1" applyProtection="1">
      <alignment horizontal="right" vertical="center" wrapText="1"/>
      <protection hidden="1"/>
    </xf>
    <xf numFmtId="0" fontId="12" fillId="0" borderId="0" xfId="63" applyNumberFormat="1" applyFont="1" applyFill="1" applyBorder="1" applyAlignment="1" applyProtection="1">
      <alignment horizontal="right" vertical="center" shrinkToFit="1"/>
      <protection hidden="1" locked="0"/>
    </xf>
    <xf numFmtId="0" fontId="12" fillId="0" borderId="0" xfId="63" applyFont="1" applyFill="1" applyBorder="1" applyAlignment="1" applyProtection="1">
      <alignment horizontal="left" vertical="center"/>
      <protection hidden="1"/>
    </xf>
    <xf numFmtId="0" fontId="3" fillId="0" borderId="0" xfId="63" applyFont="1" applyBorder="1" applyAlignment="1" applyProtection="1">
      <alignment horizontal="left"/>
      <protection hidden="1"/>
    </xf>
    <xf numFmtId="0" fontId="3" fillId="0" borderId="0" xfId="63" applyFont="1" applyBorder="1" applyAlignment="1" applyProtection="1">
      <alignment vertical="top"/>
      <protection hidden="1"/>
    </xf>
    <xf numFmtId="0" fontId="3" fillId="0" borderId="0" xfId="63" applyFont="1" applyBorder="1" applyAlignment="1" applyProtection="1">
      <alignment horizontal="right"/>
      <protection hidden="1"/>
    </xf>
    <xf numFmtId="0" fontId="3" fillId="0" borderId="0" xfId="63" applyFont="1" applyBorder="1" applyAlignment="1" applyProtection="1">
      <alignment/>
      <protection hidden="1"/>
    </xf>
    <xf numFmtId="0" fontId="2" fillId="0" borderId="0" xfId="63" applyFont="1" applyBorder="1" applyAlignment="1" applyProtection="1">
      <alignment vertical="top"/>
      <protection hidden="1"/>
    </xf>
    <xf numFmtId="0" fontId="3" fillId="0" borderId="0" xfId="63" applyFont="1" applyFill="1" applyBorder="1" applyAlignment="1" applyProtection="1">
      <alignment/>
      <protection hidden="1"/>
    </xf>
    <xf numFmtId="0" fontId="3" fillId="0" borderId="0" xfId="63" applyFont="1" applyBorder="1" applyAlignment="1" applyProtection="1">
      <alignment horizontal="center" vertical="center"/>
      <protection hidden="1" locked="0"/>
    </xf>
    <xf numFmtId="0" fontId="3" fillId="0" borderId="0" xfId="63" applyFont="1" applyBorder="1" applyAlignment="1" applyProtection="1">
      <alignment wrapText="1"/>
      <protection hidden="1"/>
    </xf>
    <xf numFmtId="0" fontId="3" fillId="0" borderId="0" xfId="63" applyFont="1" applyBorder="1" applyAlignment="1">
      <alignment/>
      <protection/>
    </xf>
    <xf numFmtId="0" fontId="3" fillId="0" borderId="17" xfId="63" applyFont="1" applyBorder="1" applyAlignment="1" applyProtection="1">
      <alignment/>
      <protection hidden="1"/>
    </xf>
    <xf numFmtId="0" fontId="3" fillId="0" borderId="17" xfId="63" applyFont="1" applyBorder="1" applyAlignment="1">
      <alignment/>
      <protection/>
    </xf>
    <xf numFmtId="0" fontId="9" fillId="0" borderId="0" xfId="68">
      <alignment vertical="top"/>
      <protection/>
    </xf>
    <xf numFmtId="0" fontId="9" fillId="0" borderId="0" xfId="68" applyAlignment="1">
      <alignment/>
      <protection/>
    </xf>
    <xf numFmtId="0" fontId="16" fillId="0" borderId="0" xfId="68" applyFont="1" applyAlignment="1">
      <alignment/>
      <protection/>
    </xf>
    <xf numFmtId="167"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0" fontId="0" fillId="0" borderId="18" xfId="0" applyFont="1" applyFill="1" applyBorder="1" applyAlignment="1">
      <alignment vertical="center"/>
    </xf>
    <xf numFmtId="0" fontId="6"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protection hidden="1"/>
    </xf>
    <xf numFmtId="0" fontId="6" fillId="0" borderId="20"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0" fillId="0" borderId="18" xfId="0" applyFill="1" applyBorder="1" applyAlignment="1">
      <alignment/>
    </xf>
    <xf numFmtId="0" fontId="6" fillId="0" borderId="20"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0" fillId="0" borderId="0" xfId="68" applyFont="1" applyFill="1" applyAlignment="1">
      <alignment wrapText="1"/>
      <protection/>
    </xf>
    <xf numFmtId="0" fontId="0" fillId="0" borderId="0" xfId="0" applyFont="1" applyFill="1" applyAlignment="1">
      <alignment/>
    </xf>
    <xf numFmtId="0" fontId="0" fillId="0" borderId="0" xfId="68" applyFont="1" applyFill="1" applyBorder="1" applyAlignment="1">
      <alignment wrapText="1"/>
      <protection/>
    </xf>
    <xf numFmtId="3" fontId="1" fillId="0" borderId="13" xfId="0" applyNumberFormat="1" applyFont="1" applyFill="1" applyBorder="1" applyAlignment="1" applyProtection="1">
      <alignment vertical="center"/>
      <protection hidden="1"/>
    </xf>
    <xf numFmtId="49" fontId="6"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xf>
    <xf numFmtId="0" fontId="3" fillId="0" borderId="22" xfId="63" applyFont="1" applyBorder="1" applyAlignment="1">
      <alignment/>
      <protection/>
    </xf>
    <xf numFmtId="0" fontId="3" fillId="0" borderId="23" xfId="63" applyFont="1" applyBorder="1" applyAlignment="1">
      <alignment/>
      <protection/>
    </xf>
    <xf numFmtId="0" fontId="3" fillId="0" borderId="24" xfId="63" applyFont="1" applyFill="1" applyBorder="1" applyAlignment="1" applyProtection="1">
      <alignment horizontal="left" vertical="center" wrapText="1"/>
      <protection hidden="1"/>
    </xf>
    <xf numFmtId="0" fontId="3" fillId="0" borderId="16" xfId="63" applyFont="1" applyFill="1" applyBorder="1" applyAlignment="1" applyProtection="1">
      <alignment vertical="center"/>
      <protection hidden="1"/>
    </xf>
    <xf numFmtId="0" fontId="3" fillId="0" borderId="24" xfId="63" applyFont="1" applyBorder="1" applyAlignment="1" applyProtection="1">
      <alignment horizontal="left" vertical="center" wrapText="1"/>
      <protection hidden="1"/>
    </xf>
    <xf numFmtId="0" fontId="3" fillId="0" borderId="16" xfId="63" applyFont="1" applyBorder="1" applyAlignment="1" applyProtection="1">
      <alignment/>
      <protection hidden="1"/>
    </xf>
    <xf numFmtId="0" fontId="12" fillId="0" borderId="0" xfId="63" applyFont="1" applyBorder="1" applyAlignment="1" applyProtection="1">
      <alignment horizontal="right"/>
      <protection hidden="1"/>
    </xf>
    <xf numFmtId="0" fontId="3" fillId="0" borderId="24" xfId="63" applyFont="1" applyFill="1" applyBorder="1" applyAlignment="1" applyProtection="1">
      <alignment/>
      <protection hidden="1"/>
    </xf>
    <xf numFmtId="0" fontId="3" fillId="0" borderId="24" xfId="63" applyFont="1" applyBorder="1" applyAlignment="1" applyProtection="1">
      <alignment wrapText="1"/>
      <protection hidden="1"/>
    </xf>
    <xf numFmtId="0" fontId="3" fillId="0" borderId="16" xfId="63" applyFont="1" applyBorder="1" applyAlignment="1" applyProtection="1">
      <alignment horizontal="right"/>
      <protection hidden="1"/>
    </xf>
    <xf numFmtId="0" fontId="3" fillId="0" borderId="24" xfId="63" applyFont="1" applyBorder="1" applyAlignment="1" applyProtection="1">
      <alignment/>
      <protection hidden="1"/>
    </xf>
    <xf numFmtId="0" fontId="2" fillId="0" borderId="24" xfId="63" applyFont="1" applyFill="1" applyBorder="1" applyAlignment="1" applyProtection="1">
      <alignment horizontal="right" vertical="center"/>
      <protection hidden="1" locked="0"/>
    </xf>
    <xf numFmtId="0" fontId="3" fillId="0" borderId="24" xfId="63" applyFont="1" applyBorder="1" applyAlignment="1" applyProtection="1">
      <alignment vertical="top"/>
      <protection hidden="1"/>
    </xf>
    <xf numFmtId="0" fontId="3" fillId="0" borderId="24" xfId="63" applyFont="1" applyBorder="1" applyAlignment="1" applyProtection="1">
      <alignment horizontal="left" vertical="top" wrapText="1"/>
      <protection hidden="1"/>
    </xf>
    <xf numFmtId="0" fontId="3" fillId="0" borderId="16" xfId="63" applyFont="1" applyBorder="1" applyAlignment="1">
      <alignment/>
      <protection/>
    </xf>
    <xf numFmtId="0" fontId="3" fillId="0" borderId="16" xfId="63" applyFont="1" applyBorder="1" applyAlignment="1" applyProtection="1">
      <alignment horizontal="left"/>
      <protection hidden="1"/>
    </xf>
    <xf numFmtId="0" fontId="3" fillId="0" borderId="24" xfId="63" applyFont="1" applyFill="1" applyBorder="1" applyAlignment="1" applyProtection="1">
      <alignment vertical="center"/>
      <protection hidden="1"/>
    </xf>
    <xf numFmtId="0" fontId="14" fillId="0" borderId="0" xfId="68" applyFont="1" applyBorder="1" applyAlignment="1" applyProtection="1">
      <alignment horizontal="left"/>
      <protection hidden="1"/>
    </xf>
    <xf numFmtId="0" fontId="9" fillId="0" borderId="0" xfId="68" applyBorder="1" applyAlignment="1">
      <alignment/>
      <protection/>
    </xf>
    <xf numFmtId="0" fontId="9" fillId="0" borderId="24" xfId="68" applyBorder="1" applyAlignment="1">
      <alignment/>
      <protection/>
    </xf>
    <xf numFmtId="0" fontId="2" fillId="0" borderId="16" xfId="63" applyFont="1" applyBorder="1" applyAlignment="1" applyProtection="1">
      <alignment vertical="center"/>
      <protection hidden="1"/>
    </xf>
    <xf numFmtId="0" fontId="3" fillId="0" borderId="25" xfId="63" applyFont="1" applyBorder="1" applyAlignment="1" applyProtection="1">
      <alignment/>
      <protection hidden="1"/>
    </xf>
    <xf numFmtId="14" fontId="2" fillId="0" borderId="20" xfId="63" applyNumberFormat="1" applyFont="1" applyFill="1" applyBorder="1" applyAlignment="1" applyProtection="1">
      <alignment horizontal="center" vertical="center"/>
      <protection hidden="1" locked="0"/>
    </xf>
    <xf numFmtId="1" fontId="2" fillId="0" borderId="19" xfId="63" applyNumberFormat="1" applyFont="1" applyFill="1" applyBorder="1" applyAlignment="1" applyProtection="1">
      <alignment horizontal="center" vertical="center"/>
      <protection hidden="1" locked="0"/>
    </xf>
    <xf numFmtId="0" fontId="2" fillId="0" borderId="19" xfId="63" applyFont="1" applyFill="1" applyBorder="1" applyAlignment="1" applyProtection="1">
      <alignment horizontal="center" vertical="center"/>
      <protection hidden="1" locked="0"/>
    </xf>
    <xf numFmtId="49" fontId="2" fillId="0" borderId="19" xfId="63" applyNumberFormat="1" applyFont="1" applyFill="1" applyBorder="1" applyAlignment="1" applyProtection="1">
      <alignment horizontal="right" vertical="center"/>
      <protection hidden="1" locked="0"/>
    </xf>
    <xf numFmtId="0" fontId="3" fillId="0" borderId="0" xfId="63" applyFont="1" applyBorder="1" applyAlignment="1">
      <alignment horizontal="left"/>
      <protection/>
    </xf>
    <xf numFmtId="0" fontId="2" fillId="33" borderId="16" xfId="63" applyFont="1" applyFill="1" applyBorder="1" applyAlignment="1" applyProtection="1">
      <alignment horizontal="left" vertical="center"/>
      <protection hidden="1" locked="0"/>
    </xf>
    <xf numFmtId="0" fontId="3" fillId="0" borderId="0" xfId="63" applyFont="1" applyBorder="1" applyAlignment="1">
      <alignment horizontal="center"/>
      <protection/>
    </xf>
    <xf numFmtId="0" fontId="2" fillId="33" borderId="0" xfId="63" applyFont="1" applyFill="1" applyBorder="1" applyAlignment="1" applyProtection="1">
      <alignment horizontal="center" vertical="center"/>
      <protection hidden="1" locked="0"/>
    </xf>
    <xf numFmtId="49" fontId="2" fillId="33" borderId="0" xfId="63" applyNumberFormat="1" applyFont="1" applyFill="1" applyBorder="1" applyAlignment="1" applyProtection="1">
      <alignment horizontal="center" vertical="center"/>
      <protection hidden="1" locked="0"/>
    </xf>
    <xf numFmtId="49" fontId="2" fillId="34" borderId="0" xfId="63" applyNumberFormat="1" applyFont="1" applyFill="1" applyBorder="1" applyAlignment="1" applyProtection="1">
      <alignment horizontal="center" vertical="center"/>
      <protection hidden="1" locked="0"/>
    </xf>
    <xf numFmtId="3" fontId="0" fillId="0" borderId="18" xfId="0" applyNumberFormat="1" applyFont="1" applyFill="1" applyBorder="1" applyAlignment="1">
      <alignment vertical="center"/>
    </xf>
    <xf numFmtId="0" fontId="3" fillId="0" borderId="14" xfId="0" applyFont="1" applyFill="1" applyBorder="1" applyAlignment="1">
      <alignment horizontal="left" vertical="center"/>
    </xf>
    <xf numFmtId="0" fontId="3" fillId="0" borderId="26" xfId="0" applyFont="1" applyFill="1" applyBorder="1" applyAlignment="1">
      <alignment horizontal="left" vertical="center"/>
    </xf>
    <xf numFmtId="0" fontId="2" fillId="35" borderId="27" xfId="63" applyFont="1" applyFill="1" applyBorder="1" applyAlignment="1" applyProtection="1">
      <alignment horizontal="left" vertical="center"/>
      <protection hidden="1" locked="0"/>
    </xf>
    <xf numFmtId="0" fontId="2" fillId="35" borderId="28" xfId="63" applyFont="1" applyFill="1" applyBorder="1" applyAlignment="1" applyProtection="1">
      <alignment horizontal="left" vertical="center"/>
      <protection hidden="1" locked="0"/>
    </xf>
    <xf numFmtId="0" fontId="2" fillId="35" borderId="29" xfId="63" applyFont="1" applyFill="1" applyBorder="1" applyAlignment="1" applyProtection="1">
      <alignment horizontal="left" vertical="center"/>
      <protection hidden="1" locked="0"/>
    </xf>
    <xf numFmtId="3" fontId="2" fillId="0" borderId="19" xfId="63" applyNumberFormat="1" applyFont="1" applyFill="1" applyBorder="1" applyAlignment="1" applyProtection="1">
      <alignment horizontal="right" vertical="center"/>
      <protection hidden="1" locked="0"/>
    </xf>
    <xf numFmtId="0" fontId="2" fillId="0" borderId="20" xfId="0" applyFont="1" applyFill="1" applyBorder="1" applyAlignment="1" applyProtection="1">
      <alignment horizontal="center" vertical="center" wrapText="1"/>
      <protection hidden="1"/>
    </xf>
    <xf numFmtId="0" fontId="10" fillId="0" borderId="0" xfId="68" applyFont="1" applyFill="1" applyBorder="1" applyAlignment="1">
      <alignment horizontal="center" vertical="center" wrapText="1"/>
      <protection/>
    </xf>
    <xf numFmtId="14" fontId="7" fillId="0" borderId="0" xfId="68" applyNumberFormat="1" applyFont="1" applyFill="1" applyBorder="1" applyAlignment="1" applyProtection="1">
      <alignment horizontal="center" vertical="center"/>
      <protection hidden="1" locked="0"/>
    </xf>
    <xf numFmtId="0" fontId="3" fillId="0" borderId="0" xfId="63" applyFont="1" applyAlignment="1" applyProtection="1">
      <alignment horizontal="right" vertical="center"/>
      <protection hidden="1"/>
    </xf>
    <xf numFmtId="0" fontId="3" fillId="0" borderId="0" xfId="63" applyFont="1" applyAlignment="1">
      <alignment/>
      <protection/>
    </xf>
    <xf numFmtId="0" fontId="3" fillId="0" borderId="0" xfId="63" applyFont="1" applyAlignment="1" applyProtection="1">
      <alignment wrapText="1"/>
      <protection hidden="1"/>
    </xf>
    <xf numFmtId="0" fontId="3" fillId="0" borderId="0" xfId="63" applyFont="1" applyAlignment="1" applyProtection="1">
      <alignment horizontal="right"/>
      <protection hidden="1"/>
    </xf>
    <xf numFmtId="0" fontId="3" fillId="0" borderId="0" xfId="63" applyFont="1" applyAlignment="1" applyProtection="1">
      <alignment horizontal="right" wrapText="1"/>
      <protection hidden="1"/>
    </xf>
    <xf numFmtId="0" fontId="3" fillId="0" borderId="0" xfId="63" applyFont="1" applyAlignment="1" applyProtection="1">
      <alignment vertical="top"/>
      <protection hidden="1"/>
    </xf>
    <xf numFmtId="0" fontId="6" fillId="0" borderId="27" xfId="0" applyFont="1" applyFill="1" applyBorder="1" applyAlignment="1" applyProtection="1">
      <alignment horizontal="center" vertical="center" wrapText="1"/>
      <protection hidden="1"/>
    </xf>
    <xf numFmtId="0" fontId="6" fillId="0" borderId="20" xfId="58" applyFont="1" applyFill="1" applyBorder="1" applyAlignment="1" applyProtection="1">
      <alignment horizontal="center" vertical="center" wrapText="1"/>
      <protection hidden="1"/>
    </xf>
    <xf numFmtId="0" fontId="0" fillId="0" borderId="0" xfId="0" applyFont="1" applyFill="1" applyBorder="1" applyAlignment="1">
      <alignment horizontal="center" vertical="center" wrapText="1"/>
    </xf>
    <xf numFmtId="0" fontId="7" fillId="0" borderId="0" xfId="68" applyFont="1" applyFill="1" applyBorder="1" applyAlignment="1" applyProtection="1">
      <alignment horizontal="center" vertical="center"/>
      <protection hidden="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2" fillId="35" borderId="27" xfId="63" applyFont="1" applyFill="1" applyBorder="1" applyAlignment="1" applyProtection="1">
      <alignment horizontal="left" vertical="center"/>
      <protection hidden="1" locked="0"/>
    </xf>
    <xf numFmtId="0" fontId="3" fillId="0" borderId="28" xfId="63" applyFont="1" applyBorder="1" applyAlignment="1">
      <alignment horizontal="left"/>
      <protection/>
    </xf>
    <xf numFmtId="0" fontId="3" fillId="0" borderId="29" xfId="63" applyFont="1" applyBorder="1" applyAlignment="1">
      <alignment horizontal="left"/>
      <protection/>
    </xf>
    <xf numFmtId="0" fontId="2" fillId="35" borderId="27" xfId="63" applyFont="1" applyFill="1" applyBorder="1" applyAlignment="1" applyProtection="1">
      <alignment horizontal="center" vertical="center"/>
      <protection hidden="1" locked="0"/>
    </xf>
    <xf numFmtId="0" fontId="3" fillId="0" borderId="28" xfId="63" applyFont="1" applyBorder="1" applyAlignment="1">
      <alignment horizontal="center"/>
      <protection/>
    </xf>
    <xf numFmtId="0" fontId="3" fillId="0" borderId="29" xfId="63" applyFont="1" applyBorder="1" applyAlignment="1">
      <alignment horizontal="center"/>
      <protection/>
    </xf>
    <xf numFmtId="49" fontId="2" fillId="35" borderId="30" xfId="63" applyNumberFormat="1" applyFont="1" applyFill="1" applyBorder="1" applyAlignment="1" applyProtection="1">
      <alignment horizontal="center" vertical="center"/>
      <protection hidden="1" locked="0"/>
    </xf>
    <xf numFmtId="49" fontId="2" fillId="0" borderId="31" xfId="63" applyNumberFormat="1" applyFont="1" applyBorder="1" applyAlignment="1" applyProtection="1">
      <alignment horizontal="center" vertical="center"/>
      <protection hidden="1" locked="0"/>
    </xf>
    <xf numFmtId="0" fontId="2" fillId="35" borderId="27" xfId="63" applyFont="1" applyFill="1" applyBorder="1" applyAlignment="1" applyProtection="1">
      <alignment horizontal="center" vertical="center" wrapText="1"/>
      <protection hidden="1" locked="0"/>
    </xf>
    <xf numFmtId="0" fontId="0" fillId="0" borderId="28" xfId="0" applyBorder="1" applyAlignment="1">
      <alignment horizontal="center" wrapText="1"/>
    </xf>
    <xf numFmtId="0" fontId="0" fillId="0" borderId="29" xfId="0" applyBorder="1" applyAlignment="1">
      <alignment horizontal="center" wrapText="1"/>
    </xf>
    <xf numFmtId="49" fontId="2" fillId="35" borderId="27" xfId="63" applyNumberFormat="1" applyFont="1" applyFill="1" applyBorder="1" applyAlignment="1" applyProtection="1">
      <alignment horizontal="center" vertical="center" wrapText="1"/>
      <protection hidden="1" locked="0"/>
    </xf>
    <xf numFmtId="0" fontId="0" fillId="0" borderId="28" xfId="0" applyBorder="1" applyAlignment="1">
      <alignment horizontal="center" vertical="center" wrapText="1"/>
    </xf>
    <xf numFmtId="0" fontId="2" fillId="35" borderId="27" xfId="63" applyFont="1" applyFill="1" applyBorder="1" applyAlignment="1" applyProtection="1">
      <alignment horizontal="left" vertical="center" wrapText="1"/>
      <protection hidden="1" locked="0"/>
    </xf>
    <xf numFmtId="0" fontId="2" fillId="35" borderId="28" xfId="63" applyFont="1" applyFill="1" applyBorder="1" applyAlignment="1" applyProtection="1">
      <alignment horizontal="left" vertical="center" wrapText="1"/>
      <protection hidden="1" locked="0"/>
    </xf>
    <xf numFmtId="0" fontId="2" fillId="35" borderId="29" xfId="63" applyFont="1" applyFill="1" applyBorder="1" applyAlignment="1" applyProtection="1">
      <alignment horizontal="left" vertical="center" wrapText="1"/>
      <protection hidden="1" locked="0"/>
    </xf>
    <xf numFmtId="49" fontId="2" fillId="35" borderId="28" xfId="63" applyNumberFormat="1" applyFont="1" applyFill="1" applyBorder="1" applyAlignment="1" applyProtection="1">
      <alignment horizontal="center" vertical="center" wrapText="1"/>
      <protection hidden="1" locked="0"/>
    </xf>
    <xf numFmtId="49" fontId="2" fillId="35" borderId="27" xfId="63" applyNumberFormat="1" applyFont="1" applyFill="1" applyBorder="1" applyAlignment="1" applyProtection="1">
      <alignment horizontal="center" vertical="center"/>
      <protection hidden="1" locked="0"/>
    </xf>
    <xf numFmtId="49" fontId="2" fillId="35" borderId="29" xfId="63" applyNumberFormat="1" applyFont="1" applyFill="1" applyBorder="1" applyAlignment="1" applyProtection="1">
      <alignment horizontal="center" vertical="center"/>
      <protection hidden="1" locked="0"/>
    </xf>
    <xf numFmtId="0" fontId="0" fillId="0" borderId="28" xfId="0" applyBorder="1" applyAlignment="1">
      <alignment horizontal="left" vertical="center" wrapText="1"/>
    </xf>
    <xf numFmtId="0" fontId="0" fillId="0" borderId="29" xfId="0" applyBorder="1" applyAlignment="1">
      <alignment horizontal="left" vertical="center" wrapText="1"/>
    </xf>
    <xf numFmtId="0" fontId="10" fillId="0" borderId="0" xfId="63" applyFont="1" applyAlignment="1">
      <alignment/>
      <protection/>
    </xf>
    <xf numFmtId="0" fontId="2" fillId="0" borderId="0" xfId="63" applyFont="1" applyFill="1" applyBorder="1" applyAlignment="1" applyProtection="1">
      <alignment horizontal="left" vertical="center" wrapText="1"/>
      <protection hidden="1"/>
    </xf>
    <xf numFmtId="0" fontId="2" fillId="0" borderId="24" xfId="63" applyFont="1" applyFill="1" applyBorder="1" applyAlignment="1" applyProtection="1">
      <alignment horizontal="left" vertical="center" wrapText="1"/>
      <protection hidden="1"/>
    </xf>
    <xf numFmtId="0" fontId="3" fillId="0" borderId="0" xfId="63" applyFont="1" applyAlignment="1" applyProtection="1">
      <alignment horizontal="right" vertical="center"/>
      <protection hidden="1"/>
    </xf>
    <xf numFmtId="0" fontId="3" fillId="0" borderId="24" xfId="63" applyFont="1" applyBorder="1" applyAlignment="1" applyProtection="1">
      <alignment horizontal="right"/>
      <protection hidden="1"/>
    </xf>
    <xf numFmtId="0" fontId="1" fillId="0" borderId="0" xfId="63" applyFont="1" applyBorder="1" applyAlignment="1" applyProtection="1">
      <alignment horizontal="right" vertical="center" wrapText="1"/>
      <protection hidden="1"/>
    </xf>
    <xf numFmtId="0" fontId="1" fillId="0" borderId="24" xfId="63" applyFont="1" applyBorder="1" applyAlignment="1" applyProtection="1">
      <alignment horizontal="right" wrapText="1"/>
      <protection hidden="1"/>
    </xf>
    <xf numFmtId="0" fontId="3" fillId="0" borderId="0" xfId="63" applyFont="1" applyBorder="1" applyAlignment="1" applyProtection="1">
      <alignment horizontal="center" vertical="center" wrapText="1"/>
      <protection hidden="1"/>
    </xf>
    <xf numFmtId="0" fontId="3" fillId="0" borderId="24" xfId="63" applyFont="1" applyBorder="1" applyAlignment="1" applyProtection="1">
      <alignment horizontal="center" vertical="center" wrapText="1"/>
      <protection hidden="1"/>
    </xf>
    <xf numFmtId="0" fontId="2" fillId="35" borderId="28" xfId="63" applyFont="1" applyFill="1" applyBorder="1" applyAlignment="1" applyProtection="1">
      <alignment horizontal="left" vertical="center"/>
      <protection hidden="1" locked="0"/>
    </xf>
    <xf numFmtId="0" fontId="2" fillId="35" borderId="29" xfId="63" applyFont="1" applyFill="1" applyBorder="1" applyAlignment="1" applyProtection="1">
      <alignment horizontal="left" vertical="center"/>
      <protection hidden="1" locked="0"/>
    </xf>
    <xf numFmtId="49" fontId="2" fillId="0" borderId="30" xfId="63" applyNumberFormat="1" applyFont="1" applyFill="1" applyBorder="1" applyAlignment="1" applyProtection="1">
      <alignment horizontal="center" vertical="center"/>
      <protection hidden="1" locked="0"/>
    </xf>
    <xf numFmtId="49" fontId="2" fillId="0" borderId="31" xfId="63" applyNumberFormat="1" applyFont="1" applyFill="1" applyBorder="1" applyAlignment="1" applyProtection="1">
      <alignment horizontal="center" vertical="center"/>
      <protection hidden="1" locked="0"/>
    </xf>
    <xf numFmtId="0" fontId="3" fillId="0" borderId="0" xfId="63" applyFont="1" applyAlignment="1">
      <alignment horizontal="center"/>
      <protection/>
    </xf>
    <xf numFmtId="0" fontId="3" fillId="0" borderId="0" xfId="63" applyFont="1" applyAlignment="1" applyProtection="1">
      <alignment horizontal="center" vertical="center"/>
      <protection hidden="1"/>
    </xf>
    <xf numFmtId="0" fontId="3" fillId="0" borderId="0" xfId="63" applyFont="1" applyAlignment="1">
      <alignment horizontal="center" vertical="center"/>
      <protection/>
    </xf>
    <xf numFmtId="0" fontId="3" fillId="0" borderId="0" xfId="63" applyFont="1" applyAlignment="1">
      <alignment vertical="center"/>
      <protection/>
    </xf>
    <xf numFmtId="0" fontId="2" fillId="0" borderId="30" xfId="63" applyFont="1" applyFill="1" applyBorder="1" applyAlignment="1" applyProtection="1">
      <alignment horizontal="left" vertical="center"/>
      <protection hidden="1" locked="0"/>
    </xf>
    <xf numFmtId="0" fontId="3" fillId="0" borderId="32" xfId="63" applyFont="1" applyFill="1" applyBorder="1" applyAlignment="1">
      <alignment horizontal="left" vertical="center"/>
      <protection/>
    </xf>
    <xf numFmtId="0" fontId="3" fillId="0" borderId="31" xfId="63" applyFont="1" applyFill="1" applyBorder="1" applyAlignment="1">
      <alignment horizontal="left" vertical="center"/>
      <protection/>
    </xf>
    <xf numFmtId="0" fontId="13" fillId="0" borderId="30" xfId="53" applyFont="1" applyFill="1" applyBorder="1" applyAlignment="1" applyProtection="1">
      <alignment/>
      <protection hidden="1" locked="0"/>
    </xf>
    <xf numFmtId="0" fontId="2" fillId="0" borderId="32" xfId="63" applyFont="1" applyFill="1" applyBorder="1" applyAlignment="1" applyProtection="1">
      <alignment/>
      <protection hidden="1" locked="0"/>
    </xf>
    <xf numFmtId="0" fontId="2" fillId="0" borderId="31" xfId="63" applyFont="1" applyFill="1" applyBorder="1" applyAlignment="1" applyProtection="1">
      <alignment/>
      <protection hidden="1" locked="0"/>
    </xf>
    <xf numFmtId="1" fontId="2" fillId="0" borderId="30" xfId="63" applyNumberFormat="1" applyFont="1" applyFill="1" applyBorder="1" applyAlignment="1" applyProtection="1">
      <alignment horizontal="center" vertical="center"/>
      <protection hidden="1" locked="0"/>
    </xf>
    <xf numFmtId="1" fontId="2" fillId="0" borderId="31" xfId="63" applyNumberFormat="1" applyFont="1" applyFill="1" applyBorder="1" applyAlignment="1" applyProtection="1">
      <alignment horizontal="center" vertical="center"/>
      <protection hidden="1" locked="0"/>
    </xf>
    <xf numFmtId="0" fontId="3" fillId="0" borderId="32" xfId="63" applyFont="1" applyFill="1" applyBorder="1" applyAlignment="1">
      <alignment horizontal="left"/>
      <protection/>
    </xf>
    <xf numFmtId="0" fontId="3" fillId="0" borderId="31" xfId="63" applyFont="1" applyFill="1" applyBorder="1" applyAlignment="1">
      <alignment horizontal="left"/>
      <protection/>
    </xf>
    <xf numFmtId="0" fontId="4" fillId="0" borderId="30" xfId="53" applyFill="1" applyBorder="1" applyAlignment="1" applyProtection="1">
      <alignment/>
      <protection hidden="1" locked="0"/>
    </xf>
    <xf numFmtId="0" fontId="3" fillId="0" borderId="16" xfId="63" applyFont="1" applyBorder="1" applyAlignment="1" applyProtection="1">
      <alignment horizontal="right" vertical="center"/>
      <protection hidden="1"/>
    </xf>
    <xf numFmtId="0" fontId="3" fillId="0" borderId="0" xfId="63" applyFont="1" applyBorder="1" applyAlignment="1" applyProtection="1">
      <alignment horizontal="right"/>
      <protection hidden="1"/>
    </xf>
    <xf numFmtId="0" fontId="2" fillId="35" borderId="30" xfId="63" applyFont="1" applyFill="1" applyBorder="1" applyAlignment="1" applyProtection="1">
      <alignment horizontal="left" vertical="center"/>
      <protection hidden="1" locked="0"/>
    </xf>
    <xf numFmtId="0" fontId="3" fillId="0" borderId="32" xfId="63" applyFont="1" applyBorder="1" applyAlignment="1">
      <alignment horizontal="left"/>
      <protection/>
    </xf>
    <xf numFmtId="0" fontId="3" fillId="0" borderId="31" xfId="63" applyFont="1" applyBorder="1" applyAlignment="1">
      <alignment horizontal="left"/>
      <protection/>
    </xf>
    <xf numFmtId="0" fontId="2" fillId="35" borderId="30" xfId="63" applyFont="1" applyFill="1" applyBorder="1" applyAlignment="1" applyProtection="1">
      <alignment horizontal="center" vertical="center"/>
      <protection hidden="1" locked="0"/>
    </xf>
    <xf numFmtId="0" fontId="3" fillId="0" borderId="32" xfId="63" applyFont="1" applyBorder="1" applyAlignment="1">
      <alignment horizontal="center"/>
      <protection/>
    </xf>
    <xf numFmtId="0" fontId="3" fillId="0" borderId="31" xfId="63" applyFont="1" applyBorder="1" applyAlignment="1">
      <alignment horizontal="center"/>
      <protection/>
    </xf>
    <xf numFmtId="49" fontId="2" fillId="35" borderId="32" xfId="63" applyNumberFormat="1" applyFont="1" applyFill="1" applyBorder="1" applyAlignment="1" applyProtection="1">
      <alignment horizontal="center" vertical="center"/>
      <protection hidden="1" locked="0"/>
    </xf>
    <xf numFmtId="0" fontId="3" fillId="0" borderId="0" xfId="63" applyFont="1" applyAlignment="1" applyProtection="1">
      <alignment horizontal="right" vertical="center" wrapText="1"/>
      <protection hidden="1"/>
    </xf>
    <xf numFmtId="0" fontId="3" fillId="0" borderId="24" xfId="63" applyFont="1" applyBorder="1" applyAlignment="1" applyProtection="1">
      <alignment horizontal="right" wrapText="1"/>
      <protection hidden="1"/>
    </xf>
    <xf numFmtId="0" fontId="3" fillId="0" borderId="0" xfId="63" applyFont="1" applyBorder="1" applyAlignment="1" applyProtection="1">
      <alignment vertical="center"/>
      <protection hidden="1"/>
    </xf>
    <xf numFmtId="0" fontId="2" fillId="0" borderId="32" xfId="63" applyFont="1" applyBorder="1" applyAlignment="1" applyProtection="1">
      <alignment horizontal="left" vertical="center"/>
      <protection hidden="1" locked="0"/>
    </xf>
    <xf numFmtId="0" fontId="11" fillId="0" borderId="16" xfId="63" applyFont="1" applyBorder="1" applyAlignment="1" applyProtection="1">
      <alignment horizontal="center" vertical="center" wrapText="1"/>
      <protection hidden="1"/>
    </xf>
    <xf numFmtId="0" fontId="11" fillId="0" borderId="0" xfId="63" applyFont="1" applyBorder="1" applyAlignment="1" applyProtection="1">
      <alignment horizontal="center" vertical="center" wrapText="1"/>
      <protection hidden="1"/>
    </xf>
    <xf numFmtId="0" fontId="11" fillId="0" borderId="24" xfId="63" applyFont="1" applyBorder="1" applyAlignment="1" applyProtection="1">
      <alignment horizontal="center" vertical="center" wrapText="1"/>
      <protection hidden="1"/>
    </xf>
    <xf numFmtId="0" fontId="3" fillId="0" borderId="33" xfId="63" applyFont="1" applyBorder="1" applyAlignment="1" applyProtection="1">
      <alignment horizontal="center" vertical="top"/>
      <protection hidden="1"/>
    </xf>
    <xf numFmtId="0" fontId="3" fillId="0" borderId="33" xfId="63" applyFont="1" applyBorder="1" applyAlignment="1">
      <alignment horizontal="center"/>
      <protection/>
    </xf>
    <xf numFmtId="0" fontId="3" fillId="0" borderId="34" xfId="63" applyFont="1" applyBorder="1" applyAlignment="1">
      <alignment/>
      <protection/>
    </xf>
    <xf numFmtId="49" fontId="2" fillId="35" borderId="30" xfId="63" applyNumberFormat="1" applyFont="1" applyFill="1" applyBorder="1" applyAlignment="1" applyProtection="1">
      <alignment horizontal="left" vertical="center"/>
      <protection hidden="1" locked="0"/>
    </xf>
    <xf numFmtId="49" fontId="2" fillId="0" borderId="32" xfId="63" applyNumberFormat="1" applyFont="1" applyBorder="1" applyAlignment="1" applyProtection="1">
      <alignment horizontal="left" vertical="center"/>
      <protection hidden="1" locked="0"/>
    </xf>
    <xf numFmtId="49" fontId="2" fillId="0" borderId="31" xfId="63" applyNumberFormat="1" applyFont="1" applyBorder="1" applyAlignment="1" applyProtection="1">
      <alignment horizontal="left" vertical="center"/>
      <protection hidden="1" locked="0"/>
    </xf>
    <xf numFmtId="49" fontId="4" fillId="0" borderId="30" xfId="53" applyNumberFormat="1" applyFill="1" applyBorder="1" applyAlignment="1" applyProtection="1">
      <alignment horizontal="left" vertical="center"/>
      <protection hidden="1" locked="0"/>
    </xf>
    <xf numFmtId="49" fontId="2" fillId="0" borderId="32" xfId="63" applyNumberFormat="1" applyFont="1" applyFill="1" applyBorder="1" applyAlignment="1" applyProtection="1">
      <alignment horizontal="left" vertical="center"/>
      <protection hidden="1" locked="0"/>
    </xf>
    <xf numFmtId="49" fontId="2" fillId="0" borderId="31" xfId="63" applyNumberFormat="1" applyFont="1" applyFill="1" applyBorder="1" applyAlignment="1" applyProtection="1">
      <alignment horizontal="left" vertical="center"/>
      <protection hidden="1" locked="0"/>
    </xf>
    <xf numFmtId="0" fontId="2" fillId="35" borderId="28" xfId="63" applyFont="1" applyFill="1" applyBorder="1" applyAlignment="1" applyProtection="1">
      <alignment horizontal="center" vertical="center"/>
      <protection hidden="1" locked="0"/>
    </xf>
    <xf numFmtId="0" fontId="2" fillId="35" borderId="29" xfId="63" applyFont="1" applyFill="1" applyBorder="1" applyAlignment="1" applyProtection="1">
      <alignment horizontal="center" vertical="center"/>
      <protection hidden="1" locked="0"/>
    </xf>
    <xf numFmtId="0" fontId="8" fillId="0" borderId="0" xfId="0" applyFont="1" applyFill="1" applyBorder="1" applyAlignment="1">
      <alignment vertical="center" wrapText="1"/>
    </xf>
    <xf numFmtId="0" fontId="8" fillId="0" borderId="0" xfId="0" applyFont="1" applyFill="1" applyAlignment="1">
      <alignment vertical="center"/>
    </xf>
    <xf numFmtId="0" fontId="10" fillId="0" borderId="0"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top" wrapText="1"/>
      <protection hidden="1"/>
    </xf>
    <xf numFmtId="0" fontId="2" fillId="0" borderId="27" xfId="0" applyFont="1" applyFill="1" applyBorder="1" applyAlignment="1" applyProtection="1">
      <alignment horizontal="center" vertical="center" wrapText="1"/>
      <protection hidden="1"/>
    </xf>
    <xf numFmtId="0" fontId="2" fillId="0" borderId="28" xfId="0" applyFont="1" applyFill="1" applyBorder="1" applyAlignment="1" applyProtection="1">
      <alignment horizontal="center" vertical="center" wrapText="1"/>
      <protection hidden="1"/>
    </xf>
    <xf numFmtId="0" fontId="2" fillId="0" borderId="29" xfId="0" applyFont="1" applyFill="1" applyBorder="1" applyAlignment="1" applyProtection="1">
      <alignment horizontal="center" vertical="center" wrapText="1"/>
      <protection hidden="1"/>
    </xf>
    <xf numFmtId="0" fontId="3" fillId="0" borderId="14" xfId="58" applyFont="1" applyFill="1" applyBorder="1" applyAlignment="1">
      <alignment horizontal="left" vertical="center" wrapText="1"/>
      <protection/>
    </xf>
    <xf numFmtId="0" fontId="3" fillId="0" borderId="26" xfId="58" applyFont="1" applyFill="1" applyBorder="1" applyAlignment="1">
      <alignment horizontal="left" vertical="center" wrapText="1"/>
      <protection/>
    </xf>
    <xf numFmtId="0" fontId="3" fillId="0" borderId="35" xfId="58" applyFont="1" applyFill="1" applyBorder="1" applyAlignment="1">
      <alignment horizontal="left" vertical="center" wrapText="1"/>
      <protection/>
    </xf>
    <xf numFmtId="0" fontId="2" fillId="0" borderId="14" xfId="58" applyFont="1" applyFill="1" applyBorder="1" applyAlignment="1">
      <alignment horizontal="left" vertical="center" wrapText="1"/>
      <protection/>
    </xf>
    <xf numFmtId="0" fontId="2" fillId="0" borderId="26" xfId="58" applyFont="1" applyFill="1" applyBorder="1" applyAlignment="1">
      <alignment horizontal="left" vertical="center" wrapText="1"/>
      <protection/>
    </xf>
    <xf numFmtId="0" fontId="2" fillId="0" borderId="35" xfId="58" applyFont="1" applyFill="1" applyBorder="1" applyAlignment="1">
      <alignment horizontal="left" vertical="center" wrapText="1"/>
      <protection/>
    </xf>
    <xf numFmtId="0" fontId="2" fillId="0" borderId="36"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0" fillId="0" borderId="18" xfId="0" applyFont="1" applyFill="1" applyBorder="1" applyAlignment="1">
      <alignment vertical="center"/>
    </xf>
    <xf numFmtId="0" fontId="0" fillId="0" borderId="37" xfId="0" applyFont="1" applyFill="1" applyBorder="1" applyAlignment="1">
      <alignment vertical="center"/>
    </xf>
    <xf numFmtId="0" fontId="3" fillId="0" borderId="21" xfId="58" applyFont="1" applyFill="1" applyBorder="1" applyAlignment="1">
      <alignment horizontal="left" vertical="center" wrapText="1"/>
      <protection/>
    </xf>
    <xf numFmtId="0" fontId="3" fillId="0" borderId="38" xfId="58" applyFont="1" applyFill="1" applyBorder="1" applyAlignment="1">
      <alignment horizontal="left" vertical="center" wrapText="1"/>
      <protection/>
    </xf>
    <xf numFmtId="0" fontId="3" fillId="0" borderId="39" xfId="58" applyFont="1" applyFill="1" applyBorder="1" applyAlignment="1">
      <alignment horizontal="left" vertical="center" wrapText="1"/>
      <protection/>
    </xf>
    <xf numFmtId="0" fontId="17" fillId="0" borderId="0" xfId="0" applyFont="1" applyFill="1" applyBorder="1" applyAlignment="1">
      <alignment vertical="center" wrapText="1"/>
    </xf>
    <xf numFmtId="0" fontId="17" fillId="0" borderId="0" xfId="0" applyFont="1" applyFill="1" applyAlignment="1">
      <alignment vertical="center"/>
    </xf>
    <xf numFmtId="0" fontId="2" fillId="0" borderId="21" xfId="58" applyFont="1" applyFill="1" applyBorder="1" applyAlignment="1">
      <alignment horizontal="left" vertical="center" wrapText="1"/>
      <protection/>
    </xf>
    <xf numFmtId="0" fontId="2" fillId="0" borderId="38" xfId="58" applyFont="1" applyFill="1" applyBorder="1" applyAlignment="1">
      <alignment horizontal="left" vertical="center" wrapText="1"/>
      <protection/>
    </xf>
    <xf numFmtId="0" fontId="2" fillId="0" borderId="39" xfId="58" applyFont="1" applyFill="1" applyBorder="1" applyAlignment="1">
      <alignment horizontal="left" vertical="center" wrapText="1"/>
      <protection/>
    </xf>
    <xf numFmtId="0" fontId="2" fillId="0" borderId="27" xfId="0" applyFont="1" applyFill="1" applyBorder="1" applyAlignment="1">
      <alignment horizontal="left" vertical="center" wrapText="1"/>
    </xf>
    <xf numFmtId="0" fontId="0" fillId="0" borderId="28" xfId="0" applyFont="1" applyFill="1" applyBorder="1" applyAlignment="1">
      <alignment vertical="center"/>
    </xf>
    <xf numFmtId="0" fontId="0" fillId="0" borderId="29" xfId="0" applyFont="1" applyFill="1" applyBorder="1" applyAlignment="1">
      <alignment vertical="center"/>
    </xf>
    <xf numFmtId="0" fontId="2" fillId="0" borderId="36" xfId="58" applyFont="1" applyFill="1" applyBorder="1" applyAlignment="1">
      <alignment horizontal="left" vertical="center" wrapText="1"/>
      <protection/>
    </xf>
    <xf numFmtId="0" fontId="2" fillId="0" borderId="18" xfId="58" applyFont="1" applyFill="1" applyBorder="1" applyAlignment="1">
      <alignment horizontal="left" vertical="center" wrapText="1"/>
      <protection/>
    </xf>
    <xf numFmtId="0" fontId="2" fillId="0" borderId="37" xfId="58" applyFont="1" applyFill="1" applyBorder="1" applyAlignment="1">
      <alignment horizontal="left" vertical="center" wrapText="1"/>
      <protection/>
    </xf>
    <xf numFmtId="0" fontId="3" fillId="0" borderId="14" xfId="58" applyFont="1" applyFill="1" applyBorder="1" applyAlignment="1">
      <alignment horizontal="left" vertical="center" wrapText="1" indent="1"/>
      <protection/>
    </xf>
    <xf numFmtId="0" fontId="3" fillId="0" borderId="26" xfId="58" applyFont="1" applyFill="1" applyBorder="1" applyAlignment="1">
      <alignment horizontal="left" vertical="center" wrapText="1" indent="1"/>
      <protection/>
    </xf>
    <xf numFmtId="0" fontId="3" fillId="0" borderId="35" xfId="58" applyFont="1" applyFill="1" applyBorder="1" applyAlignment="1">
      <alignment horizontal="left" vertical="center" wrapText="1" indent="1"/>
      <protection/>
    </xf>
    <xf numFmtId="0" fontId="2" fillId="0" borderId="40" xfId="58" applyFont="1" applyFill="1" applyBorder="1" applyAlignment="1">
      <alignment horizontal="left" vertical="center" wrapText="1"/>
      <protection/>
    </xf>
    <xf numFmtId="0" fontId="2" fillId="0" borderId="41" xfId="58" applyFont="1" applyFill="1" applyBorder="1" applyAlignment="1">
      <alignment horizontal="left" vertical="center" wrapText="1"/>
      <protection/>
    </xf>
    <xf numFmtId="0" fontId="2" fillId="0" borderId="42" xfId="58" applyFont="1" applyFill="1" applyBorder="1" applyAlignment="1">
      <alignment horizontal="left" vertical="center" wrapText="1"/>
      <protection/>
    </xf>
    <xf numFmtId="0" fontId="2" fillId="0" borderId="28"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7" fillId="36" borderId="27" xfId="0" applyFont="1" applyFill="1" applyBorder="1" applyAlignment="1" applyProtection="1">
      <alignment vertical="center" wrapText="1"/>
      <protection hidden="1"/>
    </xf>
    <xf numFmtId="0" fontId="7" fillId="36" borderId="28" xfId="0" applyFont="1" applyFill="1" applyBorder="1" applyAlignment="1" applyProtection="1">
      <alignment vertical="center" wrapText="1"/>
      <protection hidden="1"/>
    </xf>
    <xf numFmtId="0" fontId="7" fillId="36" borderId="29" xfId="0" applyFont="1" applyFill="1" applyBorder="1" applyAlignment="1" applyProtection="1">
      <alignment vertical="center" wrapText="1"/>
      <protection hidden="1"/>
    </xf>
    <xf numFmtId="0" fontId="6" fillId="0" borderId="19" xfId="0" applyFont="1" applyFill="1" applyBorder="1" applyAlignment="1" applyProtection="1">
      <alignment horizontal="center" vertical="center" wrapText="1"/>
      <protection hidden="1"/>
    </xf>
    <xf numFmtId="0" fontId="2" fillId="0" borderId="43"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14" xfId="58" applyFont="1" applyFill="1" applyBorder="1" applyAlignment="1">
      <alignment horizontal="left" vertical="center" wrapText="1" indent="1"/>
      <protection/>
    </xf>
    <xf numFmtId="0" fontId="2" fillId="0" borderId="26" xfId="58" applyFont="1" applyFill="1" applyBorder="1" applyAlignment="1">
      <alignment horizontal="left" vertical="center" wrapText="1" indent="1"/>
      <protection/>
    </xf>
    <xf numFmtId="0" fontId="2" fillId="0" borderId="35" xfId="58" applyFont="1" applyFill="1" applyBorder="1" applyAlignment="1">
      <alignment horizontal="left" vertical="center" wrapText="1" indent="1"/>
      <protection/>
    </xf>
    <xf numFmtId="0" fontId="2" fillId="0" borderId="21" xfId="58" applyFont="1" applyFill="1" applyBorder="1" applyAlignment="1">
      <alignment horizontal="left" vertical="center" wrapText="1" indent="1"/>
      <protection/>
    </xf>
    <xf numFmtId="0" fontId="2" fillId="0" borderId="38" xfId="58" applyFont="1" applyFill="1" applyBorder="1" applyAlignment="1">
      <alignment horizontal="left" vertical="center" wrapText="1" indent="1"/>
      <protection/>
    </xf>
    <xf numFmtId="0" fontId="2" fillId="0" borderId="39" xfId="58" applyFont="1" applyFill="1" applyBorder="1" applyAlignment="1">
      <alignment horizontal="left" vertical="center" wrapText="1" indent="1"/>
      <protection/>
    </xf>
    <xf numFmtId="0" fontId="2" fillId="0" borderId="14" xfId="58" applyFont="1" applyFill="1" applyBorder="1" applyAlignment="1">
      <alignment horizontal="left" vertical="center"/>
      <protection/>
    </xf>
    <xf numFmtId="0" fontId="2" fillId="0" borderId="26" xfId="58" applyFont="1" applyFill="1" applyBorder="1" applyAlignment="1">
      <alignment horizontal="left" vertical="center"/>
      <protection/>
    </xf>
    <xf numFmtId="0" fontId="2" fillId="0" borderId="35" xfId="58" applyFont="1" applyFill="1" applyBorder="1" applyAlignment="1">
      <alignment horizontal="left" vertical="center"/>
      <protection/>
    </xf>
    <xf numFmtId="0" fontId="7" fillId="0" borderId="0" xfId="0" applyFont="1" applyFill="1" applyBorder="1" applyAlignment="1" applyProtection="1">
      <alignment horizontal="center" vertical="top" wrapText="1"/>
      <protection hidden="1"/>
    </xf>
    <xf numFmtId="0" fontId="7" fillId="0" borderId="32" xfId="0" applyFont="1" applyFill="1" applyBorder="1" applyAlignment="1" applyProtection="1">
      <alignment horizontal="left" vertical="center" wrapText="1"/>
      <protection hidden="1"/>
    </xf>
    <xf numFmtId="0" fontId="6" fillId="0" borderId="27" xfId="0" applyFont="1" applyFill="1" applyBorder="1" applyAlignment="1" applyProtection="1">
      <alignment horizontal="center" vertical="center" wrapText="1"/>
      <protection hidden="1"/>
    </xf>
    <xf numFmtId="0" fontId="6" fillId="0" borderId="29" xfId="0" applyFont="1" applyFill="1" applyBorder="1" applyAlignment="1" applyProtection="1">
      <alignment horizontal="center" vertical="center" wrapText="1"/>
      <protection hidden="1"/>
    </xf>
    <xf numFmtId="0" fontId="3" fillId="0" borderId="40" xfId="58" applyFont="1" applyFill="1" applyBorder="1" applyAlignment="1">
      <alignment horizontal="left" vertical="center" wrapText="1" indent="1"/>
      <protection/>
    </xf>
    <xf numFmtId="0" fontId="3" fillId="0" borderId="41" xfId="58" applyFont="1" applyFill="1" applyBorder="1" applyAlignment="1">
      <alignment horizontal="left" vertical="center" wrapText="1" indent="1"/>
      <protection/>
    </xf>
    <xf numFmtId="0" fontId="3" fillId="0" borderId="42" xfId="58" applyFont="1" applyFill="1" applyBorder="1" applyAlignment="1">
      <alignment horizontal="left" vertical="center" wrapText="1" indent="1"/>
      <protection/>
    </xf>
    <xf numFmtId="0" fontId="6" fillId="0" borderId="20" xfId="0" applyFont="1" applyFill="1" applyBorder="1" applyAlignment="1" applyProtection="1">
      <alignment horizontal="center" vertical="center" wrapText="1"/>
      <protection hidden="1"/>
    </xf>
    <xf numFmtId="0" fontId="2" fillId="0" borderId="20" xfId="0" applyFont="1" applyFill="1" applyBorder="1" applyAlignment="1" applyProtection="1">
      <alignment horizontal="center" vertical="center" wrapText="1"/>
      <protection hidden="1"/>
    </xf>
    <xf numFmtId="0" fontId="3" fillId="0" borderId="14"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7" fillId="0" borderId="27" xfId="0" applyFont="1" applyFill="1" applyBorder="1" applyAlignment="1" applyProtection="1">
      <alignment vertical="center" wrapText="1"/>
      <protection hidden="1"/>
    </xf>
    <xf numFmtId="0" fontId="7" fillId="0" borderId="28" xfId="0" applyFont="1" applyFill="1" applyBorder="1" applyAlignment="1" applyProtection="1">
      <alignment vertical="center" wrapText="1"/>
      <protection hidden="1"/>
    </xf>
    <xf numFmtId="0" fontId="7" fillId="0" borderId="29"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32" xfId="0" applyFont="1" applyFill="1" applyBorder="1" applyAlignment="1">
      <alignment horizontal="center" vertical="top" wrapText="1"/>
    </xf>
    <xf numFmtId="0" fontId="2"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0" fillId="0" borderId="38" xfId="58" applyFont="1" applyFill="1" applyBorder="1">
      <alignment/>
      <protection/>
    </xf>
    <xf numFmtId="0" fontId="0" fillId="0" borderId="39" xfId="58" applyFont="1" applyFill="1" applyBorder="1">
      <alignment/>
      <protection/>
    </xf>
    <xf numFmtId="0" fontId="0" fillId="0" borderId="26" xfId="58" applyFont="1" applyFill="1" applyBorder="1">
      <alignment/>
      <protection/>
    </xf>
    <xf numFmtId="0" fontId="0" fillId="0" borderId="35" xfId="58" applyFont="1" applyFill="1" applyBorder="1">
      <alignment/>
      <protection/>
    </xf>
    <xf numFmtId="0" fontId="7" fillId="0" borderId="0" xfId="0" applyFont="1" applyFill="1" applyBorder="1" applyAlignment="1">
      <alignment horizontal="center" vertical="top" wrapText="1"/>
    </xf>
    <xf numFmtId="0" fontId="6" fillId="0" borderId="19" xfId="0"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14" fontId="7" fillId="0" borderId="0" xfId="68" applyNumberFormat="1" applyFont="1" applyFill="1" applyBorder="1" applyAlignment="1" applyProtection="1">
      <alignment horizontal="center" vertical="center"/>
      <protection hidden="1" locked="0"/>
    </xf>
    <xf numFmtId="0" fontId="0" fillId="0" borderId="0" xfId="68" applyFont="1" applyFill="1" applyBorder="1" applyAlignment="1">
      <alignment vertical="center"/>
      <protection/>
    </xf>
    <xf numFmtId="0" fontId="7" fillId="0" borderId="0" xfId="68" applyFont="1" applyFill="1" applyBorder="1" applyAlignment="1" applyProtection="1">
      <alignment horizontal="center" vertical="center"/>
      <protection hidden="1"/>
    </xf>
    <xf numFmtId="0" fontId="3" fillId="0" borderId="3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2" xfId="0" applyFont="1" applyBorder="1" applyAlignment="1">
      <alignmen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49" fontId="2" fillId="0" borderId="32"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10" fillId="0" borderId="0" xfId="68"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9" fillId="0" borderId="0" xfId="68" applyAlignment="1">
      <alignment/>
      <protection/>
    </xf>
    <xf numFmtId="0" fontId="10" fillId="0" borderId="0" xfId="68" applyFont="1" applyAlignment="1">
      <alignment/>
      <protection/>
    </xf>
    <xf numFmtId="0" fontId="15" fillId="0" borderId="43" xfId="68" applyFont="1" applyBorder="1" applyAlignment="1">
      <alignment horizontal="justify" vertical="top" wrapText="1"/>
      <protection/>
    </xf>
    <xf numFmtId="0" fontId="15" fillId="0" borderId="22" xfId="68" applyFont="1" applyBorder="1" applyAlignment="1">
      <alignment horizontal="justify" vertical="top" wrapText="1"/>
      <protection/>
    </xf>
    <xf numFmtId="0" fontId="15" fillId="0" borderId="23" xfId="68" applyFont="1" applyBorder="1" applyAlignment="1">
      <alignment horizontal="justify" vertical="top" wrapText="1"/>
      <protection/>
    </xf>
    <xf numFmtId="0" fontId="15" fillId="0" borderId="16" xfId="68" applyFont="1" applyBorder="1" applyAlignment="1">
      <alignment horizontal="justify" vertical="top" wrapText="1"/>
      <protection/>
    </xf>
    <xf numFmtId="0" fontId="15" fillId="0" borderId="0" xfId="68" applyFont="1" applyBorder="1" applyAlignment="1">
      <alignment horizontal="justify" vertical="top" wrapText="1"/>
      <protection/>
    </xf>
    <xf numFmtId="0" fontId="15" fillId="0" borderId="24" xfId="68" applyFont="1" applyBorder="1" applyAlignment="1">
      <alignment horizontal="justify" vertical="top" wrapText="1"/>
      <protection/>
    </xf>
    <xf numFmtId="0" fontId="15" fillId="0" borderId="30" xfId="68" applyFont="1" applyBorder="1" applyAlignment="1">
      <alignment horizontal="justify" vertical="top" wrapText="1"/>
      <protection/>
    </xf>
    <xf numFmtId="0" fontId="15" fillId="0" borderId="32" xfId="68" applyFont="1" applyBorder="1" applyAlignment="1">
      <alignment horizontal="justify" vertical="top" wrapText="1"/>
      <protection/>
    </xf>
    <xf numFmtId="0" fontId="15" fillId="0" borderId="31" xfId="68" applyFont="1" applyBorder="1" applyAlignment="1">
      <alignment horizontal="justify" vertical="top" wrapText="1"/>
      <protection/>
    </xf>
    <xf numFmtId="0" fontId="6" fillId="0" borderId="27"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35" xfId="0" applyNumberFormat="1" applyFont="1" applyFill="1" applyBorder="1" applyAlignment="1" applyProtection="1">
      <alignment vertical="center"/>
      <protection hidden="1"/>
    </xf>
    <xf numFmtId="3" fontId="1" fillId="0" borderId="10" xfId="0" applyNumberFormat="1" applyFont="1" applyFill="1" applyBorder="1" applyAlignment="1">
      <alignment horizontal="right" vertical="top" wrapText="1"/>
    </xf>
    <xf numFmtId="3" fontId="1" fillId="0" borderId="35" xfId="0" applyNumberFormat="1" applyFont="1" applyFill="1" applyBorder="1" applyAlignment="1">
      <alignment horizontal="right" vertical="top" wrapText="1"/>
    </xf>
    <xf numFmtId="3" fontId="1" fillId="0" borderId="42" xfId="0" applyNumberFormat="1" applyFont="1" applyFill="1" applyBorder="1" applyAlignment="1">
      <alignment horizontal="right" vertical="top" wrapText="1"/>
    </xf>
    <xf numFmtId="3" fontId="1" fillId="0" borderId="46" xfId="0" applyNumberFormat="1" applyFont="1" applyFill="1" applyBorder="1" applyAlignment="1">
      <alignment horizontal="right" vertical="top" wrapText="1"/>
    </xf>
    <xf numFmtId="3" fontId="1" fillId="0" borderId="12" xfId="0" applyNumberFormat="1" applyFont="1" applyFill="1" applyBorder="1" applyAlignment="1" applyProtection="1">
      <alignment vertical="center"/>
      <protection hidden="1"/>
    </xf>
    <xf numFmtId="3" fontId="1" fillId="0" borderId="10" xfId="0" applyNumberFormat="1" applyFont="1" applyBorder="1" applyAlignment="1">
      <alignment horizontal="right" vertical="top" wrapText="1"/>
    </xf>
    <xf numFmtId="3" fontId="1" fillId="0" borderId="47" xfId="0" applyNumberFormat="1" applyFont="1" applyFill="1" applyBorder="1" applyAlignment="1">
      <alignment horizontal="right" vertical="top" wrapText="1"/>
    </xf>
    <xf numFmtId="3" fontId="3" fillId="37" borderId="47" xfId="0" applyNumberFormat="1" applyFont="1" applyFill="1" applyBorder="1" applyAlignment="1">
      <alignment horizontal="right" vertical="center"/>
    </xf>
    <xf numFmtId="3" fontId="3" fillId="0" borderId="47" xfId="0" applyNumberFormat="1" applyFont="1" applyFill="1" applyBorder="1" applyAlignment="1">
      <alignment horizontal="right" vertical="center"/>
    </xf>
    <xf numFmtId="3" fontId="1" fillId="37" borderId="47" xfId="0" applyNumberFormat="1" applyFont="1" applyFill="1" applyBorder="1" applyAlignment="1">
      <alignment horizontal="right" vertical="top" wrapText="1"/>
    </xf>
    <xf numFmtId="3" fontId="1" fillId="0" borderId="47" xfId="0" applyNumberFormat="1" applyFont="1" applyBorder="1" applyAlignment="1">
      <alignment horizontal="right" vertical="top" wrapText="1"/>
    </xf>
    <xf numFmtId="3" fontId="1" fillId="0" borderId="19" xfId="0" applyNumberFormat="1" applyFont="1" applyFill="1" applyBorder="1" applyAlignment="1" applyProtection="1">
      <alignment vertical="center"/>
      <protection locked="0"/>
    </xf>
    <xf numFmtId="3" fontId="1" fillId="0" borderId="11" xfId="0" applyNumberFormat="1" applyFont="1" applyFill="1" applyBorder="1" applyAlignment="1">
      <alignment horizontal="right" vertical="top" wrapText="1"/>
    </xf>
    <xf numFmtId="3" fontId="1" fillId="0" borderId="12" xfId="0" applyNumberFormat="1" applyFont="1" applyFill="1" applyBorder="1" applyAlignment="1">
      <alignment horizontal="right" vertical="top" wrapText="1"/>
    </xf>
    <xf numFmtId="3" fontId="3" fillId="0" borderId="10" xfId="0" applyNumberFormat="1" applyFont="1" applyFill="1" applyBorder="1" applyAlignment="1">
      <alignment horizontal="right" vertical="center"/>
    </xf>
    <xf numFmtId="3" fontId="3" fillId="37" borderId="10" xfId="0" applyNumberFormat="1" applyFont="1" applyFill="1" applyBorder="1" applyAlignment="1">
      <alignment horizontal="right" vertical="center"/>
    </xf>
    <xf numFmtId="3" fontId="3" fillId="37" borderId="11" xfId="0" applyNumberFormat="1" applyFont="1" applyFill="1" applyBorder="1" applyAlignment="1">
      <alignment horizontal="right" vertical="center"/>
    </xf>
    <xf numFmtId="3" fontId="1" fillId="37" borderId="10" xfId="0" applyNumberFormat="1" applyFont="1" applyFill="1" applyBorder="1" applyAlignment="1">
      <alignment horizontal="right" vertical="top" wrapText="1"/>
    </xf>
    <xf numFmtId="3" fontId="1" fillId="0" borderId="11" xfId="0" applyNumberFormat="1" applyFont="1" applyFill="1" applyBorder="1" applyAlignment="1" applyProtection="1">
      <alignment vertical="center"/>
      <protection hidden="1"/>
    </xf>
    <xf numFmtId="3" fontId="1" fillId="0" borderId="11" xfId="0" applyNumberFormat="1" applyFont="1" applyBorder="1" applyAlignment="1">
      <alignment horizontal="right" vertical="top" wrapText="1"/>
    </xf>
    <xf numFmtId="3" fontId="1" fillId="0" borderId="11"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3" fontId="1" fillId="0" borderId="10" xfId="0" applyNumberFormat="1" applyFont="1" applyFill="1" applyBorder="1" applyAlignment="1">
      <alignment horizontal="right" vertical="top" wrapText="1"/>
    </xf>
    <xf numFmtId="3" fontId="1" fillId="0" borderId="12" xfId="0" applyNumberFormat="1" applyFont="1" applyFill="1" applyBorder="1" applyAlignment="1" applyProtection="1">
      <alignment vertical="center"/>
      <protection hidden="1"/>
    </xf>
    <xf numFmtId="3" fontId="1" fillId="0" borderId="11" xfId="0" applyNumberFormat="1" applyFont="1" applyFill="1" applyBorder="1" applyAlignment="1">
      <alignment horizontal="right" vertical="center" wrapText="1"/>
    </xf>
    <xf numFmtId="3" fontId="1" fillId="0" borderId="47" xfId="0" applyNumberFormat="1" applyFont="1" applyFill="1" applyBorder="1" applyAlignment="1">
      <alignment horizontal="right" vertical="center" wrapText="1"/>
    </xf>
    <xf numFmtId="3" fontId="1" fillId="0" borderId="10" xfId="0" applyNumberFormat="1" applyFont="1" applyBorder="1" applyAlignment="1">
      <alignment horizontal="right" vertical="top" wrapText="1"/>
    </xf>
    <xf numFmtId="3" fontId="1" fillId="0" borderId="10" xfId="0" applyNumberFormat="1" applyFont="1" applyFill="1" applyBorder="1" applyAlignment="1">
      <alignment horizontal="right" vertical="center" wrapText="1"/>
    </xf>
    <xf numFmtId="3" fontId="1" fillId="0" borderId="47" xfId="0" applyNumberFormat="1" applyFont="1" applyFill="1" applyBorder="1" applyAlignment="1">
      <alignment horizontal="right" vertical="top" wrapText="1"/>
    </xf>
    <xf numFmtId="3" fontId="1" fillId="0" borderId="47" xfId="0" applyNumberFormat="1" applyFont="1" applyFill="1" applyBorder="1" applyAlignment="1" applyProtection="1">
      <alignment vertical="center"/>
      <protection locked="0"/>
    </xf>
    <xf numFmtId="3" fontId="1" fillId="0" borderId="47" xfId="0" applyNumberFormat="1" applyFont="1" applyBorder="1" applyAlignment="1">
      <alignment horizontal="right" vertical="top" wrapText="1"/>
    </xf>
    <xf numFmtId="3" fontId="1" fillId="0" borderId="11" xfId="0" applyNumberFormat="1" applyFont="1" applyFill="1" applyBorder="1" applyAlignment="1">
      <alignment horizontal="right" vertical="top" wrapText="1"/>
    </xf>
    <xf numFmtId="3" fontId="1" fillId="0" borderId="11" xfId="0" applyNumberFormat="1" applyFont="1" applyFill="1" applyBorder="1" applyAlignment="1" applyProtection="1">
      <alignment vertical="center"/>
      <protection hidden="1"/>
    </xf>
    <xf numFmtId="3" fontId="1" fillId="0" borderId="11" xfId="0" applyNumberFormat="1" applyFont="1" applyBorder="1" applyAlignment="1">
      <alignment horizontal="right" vertical="top" wrapText="1"/>
    </xf>
    <xf numFmtId="3" fontId="1" fillId="0" borderId="11" xfId="0" applyNumberFormat="1" applyFont="1" applyFill="1" applyBorder="1" applyAlignment="1" applyProtection="1">
      <alignment vertical="center"/>
      <protection locked="0"/>
    </xf>
    <xf numFmtId="3" fontId="1" fillId="0" borderId="48" xfId="0" applyNumberFormat="1" applyFont="1" applyFill="1" applyBorder="1" applyAlignment="1" applyProtection="1">
      <alignment vertical="center"/>
      <protection hidden="1"/>
    </xf>
    <xf numFmtId="3" fontId="3" fillId="0" borderId="10" xfId="0" applyNumberFormat="1" applyFont="1" applyFill="1" applyBorder="1" applyAlignment="1">
      <alignment horizontal="right" vertical="top" wrapText="1"/>
    </xf>
    <xf numFmtId="3" fontId="3" fillId="0" borderId="47" xfId="0" applyNumberFormat="1" applyFont="1" applyFill="1" applyBorder="1" applyAlignment="1">
      <alignment horizontal="right" vertical="top" wrapText="1"/>
    </xf>
    <xf numFmtId="3" fontId="3" fillId="37" borderId="10" xfId="0" applyNumberFormat="1" applyFont="1" applyFill="1" applyBorder="1" applyAlignment="1">
      <alignment horizontal="right" vertical="top" wrapText="1"/>
    </xf>
    <xf numFmtId="3" fontId="3" fillId="0" borderId="11" xfId="0" applyNumberFormat="1" applyFont="1" applyFill="1" applyBorder="1" applyAlignment="1">
      <alignment horizontal="right" vertical="top" wrapText="1"/>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52" fillId="0" borderId="10" xfId="0" applyNumberFormat="1" applyFont="1" applyFill="1" applyBorder="1" applyAlignment="1" applyProtection="1">
      <alignment vertical="center"/>
      <protection locked="0"/>
    </xf>
    <xf numFmtId="3" fontId="52" fillId="0"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5 2 2" xfId="57"/>
    <cellStyle name="Normal 2" xfId="58"/>
    <cellStyle name="Normal 3" xfId="59"/>
    <cellStyle name="Normal 3 2" xfId="60"/>
    <cellStyle name="Normal 3 3" xfId="61"/>
    <cellStyle name="Normal 6" xfId="62"/>
    <cellStyle name="Normal_TFI-POD" xfId="63"/>
    <cellStyle name="Note" xfId="64"/>
    <cellStyle name="Obično_Knjiga2" xfId="65"/>
    <cellStyle name="Output" xfId="66"/>
    <cellStyle name="Percent" xfId="67"/>
    <cellStyle name="Style 1" xfId="68"/>
    <cellStyle name="Style 1 2" xfId="69"/>
    <cellStyle name="Title" xfId="70"/>
    <cellStyle name="Total" xfId="71"/>
    <cellStyle name="Warning Text" xfId="72"/>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ep.hr/" TargetMode="External" /><Relationship Id="rId2" Type="http://schemas.openxmlformats.org/officeDocument/2006/relationships/hyperlink" Target="mailto:tatjana.sever@hep.h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6"/>
  <sheetViews>
    <sheetView view="pageBreakPreview" zoomScale="110" zoomScaleSheetLayoutView="110" zoomScalePageLayoutView="0" workbookViewId="0" topLeftCell="A16">
      <selection activeCell="A30" sqref="A30:D54"/>
    </sheetView>
  </sheetViews>
  <sheetFormatPr defaultColWidth="9.140625" defaultRowHeight="12.75"/>
  <cols>
    <col min="1" max="1" width="11.00390625" style="10" customWidth="1"/>
    <col min="2" max="2" width="17.57421875" style="10" customWidth="1"/>
    <col min="3" max="3" width="9.140625" style="10" customWidth="1"/>
    <col min="4" max="4" width="14.140625" style="10" customWidth="1"/>
    <col min="5"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135" t="s">
        <v>132</v>
      </c>
      <c r="B1" s="135"/>
      <c r="C1" s="135"/>
      <c r="D1" s="103"/>
      <c r="E1" s="60"/>
      <c r="F1" s="60"/>
      <c r="G1" s="60"/>
      <c r="H1" s="60"/>
      <c r="I1" s="61"/>
      <c r="J1" s="9"/>
      <c r="K1" s="9"/>
      <c r="L1" s="9"/>
    </row>
    <row r="2" spans="1:12" ht="12.75" customHeight="1">
      <c r="A2" s="136" t="s">
        <v>133</v>
      </c>
      <c r="B2" s="136"/>
      <c r="C2" s="136"/>
      <c r="D2" s="137"/>
      <c r="E2" s="82" t="s">
        <v>124</v>
      </c>
      <c r="F2" s="11"/>
      <c r="G2" s="12" t="s">
        <v>134</v>
      </c>
      <c r="H2" s="82" t="s">
        <v>125</v>
      </c>
      <c r="I2" s="62"/>
      <c r="J2" s="9"/>
      <c r="K2" s="9"/>
      <c r="L2" s="9"/>
    </row>
    <row r="3" spans="1:12" ht="12.75">
      <c r="A3" s="63"/>
      <c r="B3" s="13"/>
      <c r="C3" s="13"/>
      <c r="D3" s="13"/>
      <c r="E3" s="14"/>
      <c r="F3" s="14"/>
      <c r="G3" s="13"/>
      <c r="H3" s="13"/>
      <c r="I3" s="64"/>
      <c r="J3" s="9"/>
      <c r="K3" s="9"/>
      <c r="L3" s="9"/>
    </row>
    <row r="4" spans="1:12" ht="15" customHeight="1">
      <c r="A4" s="176" t="s">
        <v>161</v>
      </c>
      <c r="B4" s="177"/>
      <c r="C4" s="177"/>
      <c r="D4" s="177"/>
      <c r="E4" s="177"/>
      <c r="F4" s="177"/>
      <c r="G4" s="177"/>
      <c r="H4" s="177"/>
      <c r="I4" s="178"/>
      <c r="J4" s="9"/>
      <c r="K4" s="9"/>
      <c r="L4" s="9"/>
    </row>
    <row r="5" spans="1:12" ht="12.75">
      <c r="A5" s="65"/>
      <c r="B5" s="15"/>
      <c r="C5" s="15"/>
      <c r="D5" s="15"/>
      <c r="E5" s="16"/>
      <c r="F5" s="66"/>
      <c r="G5" s="17"/>
      <c r="H5" s="18"/>
      <c r="I5" s="67"/>
      <c r="J5" s="9"/>
      <c r="K5" s="9"/>
      <c r="L5" s="9"/>
    </row>
    <row r="6" spans="1:12" ht="12.75">
      <c r="A6" s="138" t="s">
        <v>135</v>
      </c>
      <c r="B6" s="139"/>
      <c r="C6" s="146" t="s">
        <v>57</v>
      </c>
      <c r="D6" s="147"/>
      <c r="E6" s="26"/>
      <c r="F6" s="26"/>
      <c r="G6" s="26"/>
      <c r="H6" s="26"/>
      <c r="I6" s="68"/>
      <c r="J6" s="9"/>
      <c r="K6" s="9"/>
      <c r="L6" s="9"/>
    </row>
    <row r="7" spans="1:12" ht="12.75">
      <c r="A7" s="105"/>
      <c r="B7" s="105"/>
      <c r="C7" s="15"/>
      <c r="D7" s="15"/>
      <c r="E7" s="26"/>
      <c r="F7" s="26"/>
      <c r="G7" s="26"/>
      <c r="H7" s="26"/>
      <c r="I7" s="68"/>
      <c r="J7" s="9"/>
      <c r="K7" s="9"/>
      <c r="L7" s="9"/>
    </row>
    <row r="8" spans="1:12" ht="23.25" customHeight="1">
      <c r="A8" s="140" t="s">
        <v>136</v>
      </c>
      <c r="B8" s="141"/>
      <c r="C8" s="146" t="s">
        <v>58</v>
      </c>
      <c r="D8" s="147"/>
      <c r="E8" s="26"/>
      <c r="F8" s="26"/>
      <c r="G8" s="26"/>
      <c r="H8" s="26"/>
      <c r="I8" s="70"/>
      <c r="J8" s="9"/>
      <c r="K8" s="9"/>
      <c r="L8" s="9"/>
    </row>
    <row r="9" spans="1:12" ht="12.75">
      <c r="A9" s="106"/>
      <c r="B9" s="106"/>
      <c r="C9" s="19"/>
      <c r="D9" s="24"/>
      <c r="E9" s="15"/>
      <c r="F9" s="15"/>
      <c r="G9" s="15"/>
      <c r="H9" s="15"/>
      <c r="I9" s="70"/>
      <c r="J9" s="9"/>
      <c r="K9" s="9"/>
      <c r="L9" s="9"/>
    </row>
    <row r="10" spans="1:12" ht="12.75" customHeight="1">
      <c r="A10" s="142" t="s">
        <v>137</v>
      </c>
      <c r="B10" s="143"/>
      <c r="C10" s="146" t="s">
        <v>59</v>
      </c>
      <c r="D10" s="147"/>
      <c r="E10" s="15"/>
      <c r="F10" s="15"/>
      <c r="G10" s="15"/>
      <c r="H10" s="15"/>
      <c r="I10" s="70"/>
      <c r="J10" s="9"/>
      <c r="K10" s="9"/>
      <c r="L10" s="9"/>
    </row>
    <row r="11" spans="1:12" ht="18" customHeight="1">
      <c r="A11" s="104"/>
      <c r="B11" s="104"/>
      <c r="C11" s="15"/>
      <c r="D11" s="15"/>
      <c r="E11" s="15"/>
      <c r="F11" s="15"/>
      <c r="G11" s="15"/>
      <c r="H11" s="15"/>
      <c r="I11" s="70"/>
      <c r="J11" s="9"/>
      <c r="K11" s="9"/>
      <c r="L11" s="9"/>
    </row>
    <row r="12" spans="1:12" ht="12.75">
      <c r="A12" s="138" t="s">
        <v>138</v>
      </c>
      <c r="B12" s="139"/>
      <c r="C12" s="152" t="s">
        <v>60</v>
      </c>
      <c r="D12" s="153"/>
      <c r="E12" s="153"/>
      <c r="F12" s="153"/>
      <c r="G12" s="153"/>
      <c r="H12" s="153"/>
      <c r="I12" s="154"/>
      <c r="J12" s="9"/>
      <c r="K12" s="9"/>
      <c r="L12" s="9"/>
    </row>
    <row r="13" spans="1:12" ht="12.75">
      <c r="A13" s="105"/>
      <c r="B13" s="105"/>
      <c r="C13" s="20"/>
      <c r="D13" s="15"/>
      <c r="E13" s="15"/>
      <c r="F13" s="15"/>
      <c r="G13" s="15"/>
      <c r="H13" s="15"/>
      <c r="I13" s="70"/>
      <c r="J13" s="9"/>
      <c r="K13" s="9"/>
      <c r="L13" s="9"/>
    </row>
    <row r="14" spans="1:12" ht="12.75">
      <c r="A14" s="138" t="s">
        <v>139</v>
      </c>
      <c r="B14" s="139"/>
      <c r="C14" s="158">
        <v>10000</v>
      </c>
      <c r="D14" s="159"/>
      <c r="E14" s="15"/>
      <c r="F14" s="152" t="s">
        <v>61</v>
      </c>
      <c r="G14" s="153"/>
      <c r="H14" s="153"/>
      <c r="I14" s="154"/>
      <c r="J14" s="9"/>
      <c r="K14" s="9"/>
      <c r="L14" s="9"/>
    </row>
    <row r="15" spans="1:12" ht="12.75">
      <c r="A15" s="105"/>
      <c r="B15" s="105"/>
      <c r="C15" s="15"/>
      <c r="D15" s="15"/>
      <c r="E15" s="15"/>
      <c r="F15" s="15"/>
      <c r="G15" s="15"/>
      <c r="H15" s="15"/>
      <c r="I15" s="70"/>
      <c r="J15" s="9"/>
      <c r="K15" s="9"/>
      <c r="L15" s="9"/>
    </row>
    <row r="16" spans="1:12" ht="12.75">
      <c r="A16" s="138" t="s">
        <v>140</v>
      </c>
      <c r="B16" s="139"/>
      <c r="C16" s="152" t="s">
        <v>62</v>
      </c>
      <c r="D16" s="153"/>
      <c r="E16" s="153"/>
      <c r="F16" s="153"/>
      <c r="G16" s="153"/>
      <c r="H16" s="153"/>
      <c r="I16" s="154"/>
      <c r="J16" s="9"/>
      <c r="K16" s="9"/>
      <c r="L16" s="9"/>
    </row>
    <row r="17" spans="1:12" ht="12.75">
      <c r="A17" s="105"/>
      <c r="B17" s="105"/>
      <c r="C17" s="15"/>
      <c r="D17" s="15"/>
      <c r="E17" s="15"/>
      <c r="F17" s="15"/>
      <c r="G17" s="15"/>
      <c r="H17" s="15"/>
      <c r="I17" s="70"/>
      <c r="J17" s="9"/>
      <c r="K17" s="9"/>
      <c r="L17" s="9"/>
    </row>
    <row r="18" spans="1:12" ht="12.75">
      <c r="A18" s="138" t="s">
        <v>141</v>
      </c>
      <c r="B18" s="139"/>
      <c r="C18" s="155"/>
      <c r="D18" s="156"/>
      <c r="E18" s="156"/>
      <c r="F18" s="156"/>
      <c r="G18" s="156"/>
      <c r="H18" s="156"/>
      <c r="I18" s="157"/>
      <c r="J18" s="9"/>
      <c r="K18" s="9"/>
      <c r="L18" s="9"/>
    </row>
    <row r="19" spans="1:12" ht="12.75">
      <c r="A19" s="105"/>
      <c r="B19" s="105"/>
      <c r="C19" s="20"/>
      <c r="D19" s="15"/>
      <c r="E19" s="15"/>
      <c r="F19" s="15"/>
      <c r="G19" s="15"/>
      <c r="H19" s="15"/>
      <c r="I19" s="70"/>
      <c r="J19" s="9"/>
      <c r="K19" s="9"/>
      <c r="L19" s="9"/>
    </row>
    <row r="20" spans="1:12" ht="12.75">
      <c r="A20" s="138" t="s">
        <v>142</v>
      </c>
      <c r="B20" s="139"/>
      <c r="C20" s="162" t="s">
        <v>63</v>
      </c>
      <c r="D20" s="156"/>
      <c r="E20" s="156"/>
      <c r="F20" s="156"/>
      <c r="G20" s="156"/>
      <c r="H20" s="156"/>
      <c r="I20" s="157"/>
      <c r="J20" s="9"/>
      <c r="K20" s="9"/>
      <c r="L20" s="9"/>
    </row>
    <row r="21" spans="1:12" ht="12.75">
      <c r="A21" s="105"/>
      <c r="B21" s="105"/>
      <c r="C21" s="20"/>
      <c r="D21" s="15"/>
      <c r="E21" s="15"/>
      <c r="F21" s="15"/>
      <c r="G21" s="15"/>
      <c r="H21" s="15"/>
      <c r="I21" s="70"/>
      <c r="J21" s="9"/>
      <c r="K21" s="9"/>
      <c r="L21" s="9"/>
    </row>
    <row r="22" spans="1:12" ht="12.75">
      <c r="A22" s="138" t="s">
        <v>143</v>
      </c>
      <c r="B22" s="139"/>
      <c r="C22" s="83">
        <v>133</v>
      </c>
      <c r="D22" s="152" t="s">
        <v>61</v>
      </c>
      <c r="E22" s="160"/>
      <c r="F22" s="161"/>
      <c r="G22" s="163"/>
      <c r="H22" s="164"/>
      <c r="I22" s="71"/>
      <c r="J22" s="9"/>
      <c r="K22" s="9"/>
      <c r="L22" s="9"/>
    </row>
    <row r="23" spans="1:12" ht="12.75">
      <c r="A23" s="105"/>
      <c r="B23" s="105"/>
      <c r="C23" s="15"/>
      <c r="D23" s="22"/>
      <c r="E23" s="22"/>
      <c r="F23" s="22"/>
      <c r="G23" s="22"/>
      <c r="H23" s="15"/>
      <c r="I23" s="70"/>
      <c r="J23" s="9"/>
      <c r="K23" s="9"/>
      <c r="L23" s="9"/>
    </row>
    <row r="24" spans="1:12" ht="12.75">
      <c r="A24" s="138" t="s">
        <v>144</v>
      </c>
      <c r="B24" s="139"/>
      <c r="C24" s="83">
        <v>21</v>
      </c>
      <c r="D24" s="152" t="s">
        <v>64</v>
      </c>
      <c r="E24" s="160"/>
      <c r="F24" s="160"/>
      <c r="G24" s="161"/>
      <c r="H24" s="102" t="s">
        <v>147</v>
      </c>
      <c r="I24" s="98">
        <v>10758</v>
      </c>
      <c r="J24" s="9"/>
      <c r="K24" s="9"/>
      <c r="L24" s="9"/>
    </row>
    <row r="25" spans="1:12" ht="12.75">
      <c r="A25" s="105"/>
      <c r="B25" s="105"/>
      <c r="C25" s="15"/>
      <c r="D25" s="22"/>
      <c r="E25" s="22"/>
      <c r="F25" s="22"/>
      <c r="G25" s="21"/>
      <c r="H25" s="105" t="s">
        <v>148</v>
      </c>
      <c r="I25" s="72"/>
      <c r="J25" s="9"/>
      <c r="K25" s="9"/>
      <c r="L25" s="9"/>
    </row>
    <row r="26" spans="1:12" ht="12.75">
      <c r="A26" s="138" t="s">
        <v>145</v>
      </c>
      <c r="B26" s="139"/>
      <c r="C26" s="84" t="s">
        <v>146</v>
      </c>
      <c r="D26" s="23"/>
      <c r="E26" s="27"/>
      <c r="F26" s="22"/>
      <c r="G26" s="138" t="s">
        <v>149</v>
      </c>
      <c r="H26" s="139"/>
      <c r="I26" s="85"/>
      <c r="J26" s="9"/>
      <c r="K26" s="9"/>
      <c r="L26" s="9"/>
    </row>
    <row r="27" spans="1:12" ht="12.75">
      <c r="A27" s="69"/>
      <c r="B27" s="21"/>
      <c r="C27" s="15"/>
      <c r="D27" s="22"/>
      <c r="E27" s="22"/>
      <c r="F27" s="22"/>
      <c r="G27" s="22"/>
      <c r="H27" s="15"/>
      <c r="I27" s="73"/>
      <c r="J27" s="9"/>
      <c r="K27" s="9"/>
      <c r="L27" s="9"/>
    </row>
    <row r="28" spans="1:12" ht="12.75">
      <c r="A28" s="149" t="s">
        <v>150</v>
      </c>
      <c r="B28" s="150"/>
      <c r="C28" s="148"/>
      <c r="D28" s="148"/>
      <c r="E28" s="150"/>
      <c r="F28" s="151"/>
      <c r="G28" s="151"/>
      <c r="H28" s="148" t="s">
        <v>151</v>
      </c>
      <c r="I28" s="148"/>
      <c r="J28" s="9"/>
      <c r="K28" s="9"/>
      <c r="L28" s="9"/>
    </row>
    <row r="29" spans="1:12" ht="12.75">
      <c r="A29" s="74"/>
      <c r="B29" s="27"/>
      <c r="C29" s="27"/>
      <c r="D29" s="24"/>
      <c r="E29" s="15"/>
      <c r="F29" s="15"/>
      <c r="G29" s="15"/>
      <c r="H29" s="25"/>
      <c r="I29" s="73"/>
      <c r="J29" s="9"/>
      <c r="K29" s="9"/>
      <c r="L29" s="9"/>
    </row>
    <row r="30" spans="1:12" ht="12.75">
      <c r="A30" s="165" t="s">
        <v>65</v>
      </c>
      <c r="B30" s="166"/>
      <c r="C30" s="166"/>
      <c r="D30" s="167"/>
      <c r="E30" s="168" t="s">
        <v>66</v>
      </c>
      <c r="F30" s="169"/>
      <c r="G30" s="170"/>
      <c r="H30" s="171" t="s">
        <v>57</v>
      </c>
      <c r="I30" s="121"/>
      <c r="J30" s="9"/>
      <c r="K30" s="9"/>
      <c r="L30" s="9"/>
    </row>
    <row r="31" spans="1:12" ht="12.75">
      <c r="A31" s="114" t="s">
        <v>67</v>
      </c>
      <c r="B31" s="115"/>
      <c r="C31" s="115"/>
      <c r="D31" s="116"/>
      <c r="E31" s="122" t="s">
        <v>66</v>
      </c>
      <c r="F31" s="123"/>
      <c r="G31" s="124"/>
      <c r="H31" s="130" t="s">
        <v>68</v>
      </c>
      <c r="I31" s="126"/>
      <c r="J31" s="9"/>
      <c r="K31" s="9"/>
      <c r="L31" s="9"/>
    </row>
    <row r="32" spans="1:12" ht="12.75">
      <c r="A32" s="114" t="s">
        <v>107</v>
      </c>
      <c r="B32" s="115"/>
      <c r="C32" s="115"/>
      <c r="D32" s="116"/>
      <c r="E32" s="122" t="s">
        <v>66</v>
      </c>
      <c r="F32" s="123"/>
      <c r="G32" s="124"/>
      <c r="H32" s="125" t="s">
        <v>69</v>
      </c>
      <c r="I32" s="126"/>
      <c r="J32" s="9"/>
      <c r="K32" s="9"/>
      <c r="L32" s="9"/>
    </row>
    <row r="33" spans="1:12" ht="12.75">
      <c r="A33" s="114" t="s">
        <v>70</v>
      </c>
      <c r="B33" s="115"/>
      <c r="C33" s="115"/>
      <c r="D33" s="116"/>
      <c r="E33" s="122" t="s">
        <v>66</v>
      </c>
      <c r="F33" s="123"/>
      <c r="G33" s="124"/>
      <c r="H33" s="125" t="s">
        <v>71</v>
      </c>
      <c r="I33" s="126"/>
      <c r="J33" s="9"/>
      <c r="K33" s="9"/>
      <c r="L33" s="9"/>
    </row>
    <row r="34" spans="1:12" ht="12.75">
      <c r="A34" s="114" t="s">
        <v>118</v>
      </c>
      <c r="B34" s="115"/>
      <c r="C34" s="115"/>
      <c r="D34" s="116"/>
      <c r="E34" s="122" t="s">
        <v>66</v>
      </c>
      <c r="F34" s="123"/>
      <c r="G34" s="124"/>
      <c r="H34" s="125" t="s">
        <v>119</v>
      </c>
      <c r="I34" s="126"/>
      <c r="J34" s="9"/>
      <c r="K34" s="9"/>
      <c r="L34" s="9"/>
    </row>
    <row r="35" spans="1:12" ht="12.75">
      <c r="A35" s="114" t="s">
        <v>72</v>
      </c>
      <c r="B35" s="115"/>
      <c r="C35" s="115"/>
      <c r="D35" s="116"/>
      <c r="E35" s="122" t="s">
        <v>73</v>
      </c>
      <c r="F35" s="123"/>
      <c r="G35" s="124"/>
      <c r="H35" s="130" t="s">
        <v>74</v>
      </c>
      <c r="I35" s="126"/>
      <c r="J35" s="9"/>
      <c r="K35" s="9"/>
      <c r="L35" s="9"/>
    </row>
    <row r="36" spans="1:12" ht="12.75">
      <c r="A36" s="114" t="s">
        <v>111</v>
      </c>
      <c r="B36" s="115"/>
      <c r="C36" s="115"/>
      <c r="D36" s="116"/>
      <c r="E36" s="122" t="s">
        <v>66</v>
      </c>
      <c r="F36" s="123"/>
      <c r="G36" s="124"/>
      <c r="H36" s="125" t="s">
        <v>126</v>
      </c>
      <c r="I36" s="126"/>
      <c r="J36" s="9"/>
      <c r="K36" s="9"/>
      <c r="L36" s="9"/>
    </row>
    <row r="37" spans="1:12" ht="12.75">
      <c r="A37" s="114" t="s">
        <v>75</v>
      </c>
      <c r="B37" s="115"/>
      <c r="C37" s="115"/>
      <c r="D37" s="116"/>
      <c r="E37" s="117" t="s">
        <v>66</v>
      </c>
      <c r="F37" s="118"/>
      <c r="G37" s="119"/>
      <c r="H37" s="120" t="s">
        <v>76</v>
      </c>
      <c r="I37" s="121"/>
      <c r="J37" s="9"/>
      <c r="K37" s="9"/>
      <c r="L37" s="9"/>
    </row>
    <row r="38" spans="1:12" ht="12.75">
      <c r="A38" s="114" t="s">
        <v>112</v>
      </c>
      <c r="B38" s="115"/>
      <c r="C38" s="115"/>
      <c r="D38" s="116"/>
      <c r="E38" s="117" t="s">
        <v>66</v>
      </c>
      <c r="F38" s="118"/>
      <c r="G38" s="119"/>
      <c r="H38" s="120" t="s">
        <v>77</v>
      </c>
      <c r="I38" s="121"/>
      <c r="J38" s="9"/>
      <c r="K38" s="9"/>
      <c r="L38" s="9"/>
    </row>
    <row r="39" spans="1:12" ht="12.75">
      <c r="A39" s="114" t="s">
        <v>127</v>
      </c>
      <c r="B39" s="115"/>
      <c r="C39" s="115"/>
      <c r="D39" s="116"/>
      <c r="E39" s="117" t="s">
        <v>113</v>
      </c>
      <c r="F39" s="118"/>
      <c r="G39" s="119"/>
      <c r="H39" s="120" t="s">
        <v>78</v>
      </c>
      <c r="I39" s="121"/>
      <c r="J39" s="9"/>
      <c r="K39" s="9"/>
      <c r="L39" s="9"/>
    </row>
    <row r="40" spans="1:12" ht="12.75">
      <c r="A40" s="114" t="s">
        <v>79</v>
      </c>
      <c r="B40" s="144"/>
      <c r="C40" s="144"/>
      <c r="D40" s="145"/>
      <c r="E40" s="117" t="s">
        <v>80</v>
      </c>
      <c r="F40" s="118"/>
      <c r="G40" s="119"/>
      <c r="H40" s="120" t="s">
        <v>81</v>
      </c>
      <c r="I40" s="121"/>
      <c r="J40" s="9"/>
      <c r="K40" s="9"/>
      <c r="L40" s="9"/>
    </row>
    <row r="41" spans="1:12" ht="12.75" customHeight="1">
      <c r="A41" s="127" t="s">
        <v>128</v>
      </c>
      <c r="B41" s="133"/>
      <c r="C41" s="133"/>
      <c r="D41" s="134"/>
      <c r="E41" s="117" t="s">
        <v>117</v>
      </c>
      <c r="F41" s="118"/>
      <c r="G41" s="119"/>
      <c r="H41" s="120" t="s">
        <v>120</v>
      </c>
      <c r="I41" s="121"/>
      <c r="J41" s="9"/>
      <c r="K41" s="9"/>
      <c r="L41" s="9"/>
    </row>
    <row r="42" spans="1:12" ht="12.75" customHeight="1">
      <c r="A42" s="127" t="s">
        <v>128</v>
      </c>
      <c r="B42" s="133"/>
      <c r="C42" s="133"/>
      <c r="D42" s="134"/>
      <c r="E42" s="117" t="s">
        <v>105</v>
      </c>
      <c r="F42" s="118"/>
      <c r="G42" s="119"/>
      <c r="H42" s="120" t="s">
        <v>106</v>
      </c>
      <c r="I42" s="121"/>
      <c r="J42" s="9"/>
      <c r="K42" s="9"/>
      <c r="L42" s="9"/>
    </row>
    <row r="43" spans="1:12" ht="12.75" customHeight="1">
      <c r="A43" s="127" t="s">
        <v>129</v>
      </c>
      <c r="B43" s="133"/>
      <c r="C43" s="133"/>
      <c r="D43" s="134"/>
      <c r="E43" s="117" t="s">
        <v>103</v>
      </c>
      <c r="F43" s="118"/>
      <c r="G43" s="119"/>
      <c r="H43" s="120" t="s">
        <v>104</v>
      </c>
      <c r="I43" s="121"/>
      <c r="J43" s="9"/>
      <c r="K43" s="9"/>
      <c r="L43" s="9"/>
    </row>
    <row r="44" spans="1:12" ht="12.75">
      <c r="A44" s="114" t="s">
        <v>82</v>
      </c>
      <c r="B44" s="115"/>
      <c r="C44" s="115"/>
      <c r="D44" s="116"/>
      <c r="E44" s="117" t="s">
        <v>66</v>
      </c>
      <c r="F44" s="118"/>
      <c r="G44" s="119"/>
      <c r="H44" s="120" t="s">
        <v>83</v>
      </c>
      <c r="I44" s="121"/>
      <c r="J44" s="9"/>
      <c r="K44" s="9"/>
      <c r="L44" s="9"/>
    </row>
    <row r="45" spans="1:12" ht="12.75">
      <c r="A45" s="95" t="s">
        <v>116</v>
      </c>
      <c r="B45" s="96"/>
      <c r="C45" s="96"/>
      <c r="D45" s="97"/>
      <c r="E45" s="117" t="s">
        <v>66</v>
      </c>
      <c r="F45" s="118"/>
      <c r="G45" s="119"/>
      <c r="H45" s="120" t="s">
        <v>84</v>
      </c>
      <c r="I45" s="121"/>
      <c r="J45" s="9"/>
      <c r="K45" s="9"/>
      <c r="L45" s="9"/>
    </row>
    <row r="46" spans="1:12" ht="12.75">
      <c r="A46" s="114" t="s">
        <v>85</v>
      </c>
      <c r="B46" s="115"/>
      <c r="C46" s="115"/>
      <c r="D46" s="116"/>
      <c r="E46" s="117" t="s">
        <v>66</v>
      </c>
      <c r="F46" s="118"/>
      <c r="G46" s="119"/>
      <c r="H46" s="120" t="s">
        <v>86</v>
      </c>
      <c r="I46" s="121"/>
      <c r="J46" s="9"/>
      <c r="K46" s="9"/>
      <c r="L46" s="9"/>
    </row>
    <row r="47" spans="1:12" ht="12.75">
      <c r="A47" s="114" t="s">
        <v>87</v>
      </c>
      <c r="B47" s="115"/>
      <c r="C47" s="115"/>
      <c r="D47" s="116"/>
      <c r="E47" s="117" t="s">
        <v>88</v>
      </c>
      <c r="F47" s="118"/>
      <c r="G47" s="119"/>
      <c r="H47" s="120" t="s">
        <v>89</v>
      </c>
      <c r="I47" s="121"/>
      <c r="J47" s="9"/>
      <c r="K47" s="9"/>
      <c r="L47" s="9"/>
    </row>
    <row r="48" spans="1:12" ht="12.75" customHeight="1">
      <c r="A48" s="114" t="s">
        <v>130</v>
      </c>
      <c r="B48" s="115"/>
      <c r="C48" s="115"/>
      <c r="D48" s="116"/>
      <c r="E48" s="117" t="s">
        <v>66</v>
      </c>
      <c r="F48" s="118"/>
      <c r="G48" s="119"/>
      <c r="H48" s="120" t="s">
        <v>131</v>
      </c>
      <c r="I48" s="121"/>
      <c r="J48" s="9"/>
      <c r="K48" s="9"/>
      <c r="L48" s="9"/>
    </row>
    <row r="49" spans="1:12" ht="12.75" customHeight="1">
      <c r="A49" s="114" t="s">
        <v>108</v>
      </c>
      <c r="B49" s="115"/>
      <c r="C49" s="115"/>
      <c r="D49" s="116"/>
      <c r="E49" s="117" t="s">
        <v>66</v>
      </c>
      <c r="F49" s="118"/>
      <c r="G49" s="119"/>
      <c r="H49" s="120" t="s">
        <v>90</v>
      </c>
      <c r="I49" s="121"/>
      <c r="J49" s="9"/>
      <c r="K49" s="9"/>
      <c r="L49" s="9"/>
    </row>
    <row r="50" spans="1:12" ht="12.75" customHeight="1" hidden="1">
      <c r="A50" s="114" t="s">
        <v>91</v>
      </c>
      <c r="B50" s="144"/>
      <c r="C50" s="144"/>
      <c r="D50" s="145"/>
      <c r="E50" s="117" t="s">
        <v>92</v>
      </c>
      <c r="F50" s="188"/>
      <c r="G50" s="189"/>
      <c r="H50" s="131" t="s">
        <v>93</v>
      </c>
      <c r="I50" s="132"/>
      <c r="J50" s="9"/>
      <c r="K50" s="9"/>
      <c r="L50" s="9"/>
    </row>
    <row r="51" spans="1:12" ht="12.75" customHeight="1">
      <c r="A51" s="127" t="s">
        <v>109</v>
      </c>
      <c r="B51" s="128"/>
      <c r="C51" s="128"/>
      <c r="D51" s="129"/>
      <c r="E51" s="117" t="s">
        <v>66</v>
      </c>
      <c r="F51" s="118"/>
      <c r="G51" s="119"/>
      <c r="H51" s="125" t="s">
        <v>110</v>
      </c>
      <c r="I51" s="130"/>
      <c r="J51" s="9"/>
      <c r="K51" s="9"/>
      <c r="L51" s="9"/>
    </row>
    <row r="52" spans="1:12" ht="12.75" customHeight="1">
      <c r="A52" s="127" t="s">
        <v>114</v>
      </c>
      <c r="B52" s="133"/>
      <c r="C52" s="133"/>
      <c r="D52" s="134"/>
      <c r="E52" s="117" t="s">
        <v>92</v>
      </c>
      <c r="F52" s="118"/>
      <c r="G52" s="119"/>
      <c r="H52" s="125" t="s">
        <v>115</v>
      </c>
      <c r="I52" s="130"/>
      <c r="J52" s="9"/>
      <c r="K52" s="9"/>
      <c r="L52" s="9"/>
    </row>
    <row r="53" spans="1:12" ht="12.75" customHeight="1">
      <c r="A53" s="114" t="s">
        <v>94</v>
      </c>
      <c r="B53" s="115"/>
      <c r="C53" s="115"/>
      <c r="D53" s="116"/>
      <c r="E53" s="117" t="s">
        <v>95</v>
      </c>
      <c r="F53" s="118"/>
      <c r="G53" s="119"/>
      <c r="H53" s="120" t="s">
        <v>96</v>
      </c>
      <c r="I53" s="121"/>
      <c r="J53" s="9"/>
      <c r="K53" s="9"/>
      <c r="L53" s="9"/>
    </row>
    <row r="54" spans="1:12" ht="12.75" customHeight="1">
      <c r="A54" s="114" t="s">
        <v>121</v>
      </c>
      <c r="B54" s="115"/>
      <c r="C54" s="115"/>
      <c r="D54" s="116"/>
      <c r="E54" s="117" t="s">
        <v>122</v>
      </c>
      <c r="F54" s="118"/>
      <c r="G54" s="119"/>
      <c r="H54" s="120" t="s">
        <v>123</v>
      </c>
      <c r="I54" s="121"/>
      <c r="J54" s="9"/>
      <c r="K54" s="9"/>
      <c r="L54" s="9"/>
    </row>
    <row r="55" spans="1:12" ht="12.75" customHeight="1">
      <c r="A55" s="87"/>
      <c r="B55" s="86"/>
      <c r="C55" s="86"/>
      <c r="D55" s="86"/>
      <c r="E55" s="89"/>
      <c r="F55" s="88"/>
      <c r="G55" s="88"/>
      <c r="H55" s="90"/>
      <c r="I55" s="91"/>
      <c r="J55" s="9"/>
      <c r="K55" s="9"/>
      <c r="L55" s="9"/>
    </row>
    <row r="56" spans="1:12" ht="12.75" customHeight="1">
      <c r="A56" s="172" t="s">
        <v>152</v>
      </c>
      <c r="B56" s="173"/>
      <c r="C56" s="165" t="s">
        <v>97</v>
      </c>
      <c r="D56" s="175"/>
      <c r="E56" s="175"/>
      <c r="F56" s="175"/>
      <c r="G56" s="175"/>
      <c r="H56" s="175"/>
      <c r="I56" s="175"/>
      <c r="J56" s="9"/>
      <c r="K56" s="9"/>
      <c r="L56" s="9"/>
    </row>
    <row r="57" spans="1:12" ht="12.75">
      <c r="A57" s="105"/>
      <c r="B57" s="105"/>
      <c r="C57" s="107" t="s">
        <v>156</v>
      </c>
      <c r="D57" s="15"/>
      <c r="E57" s="15"/>
      <c r="F57" s="15"/>
      <c r="G57" s="15"/>
      <c r="H57" s="15"/>
      <c r="I57" s="70"/>
      <c r="J57" s="9"/>
      <c r="K57" s="9"/>
      <c r="L57" s="9"/>
    </row>
    <row r="58" spans="1:12" ht="12.75">
      <c r="A58" s="172" t="s">
        <v>153</v>
      </c>
      <c r="B58" s="173"/>
      <c r="C58" s="182" t="s">
        <v>98</v>
      </c>
      <c r="D58" s="183"/>
      <c r="E58" s="184"/>
      <c r="F58" s="15"/>
      <c r="G58" s="102" t="s">
        <v>158</v>
      </c>
      <c r="H58" s="182" t="s">
        <v>99</v>
      </c>
      <c r="I58" s="184"/>
      <c r="J58" s="9"/>
      <c r="K58" s="9"/>
      <c r="L58" s="9"/>
    </row>
    <row r="59" spans="1:12" ht="12.75">
      <c r="A59" s="105"/>
      <c r="B59" s="105"/>
      <c r="C59" s="20"/>
      <c r="D59" s="15"/>
      <c r="E59" s="15"/>
      <c r="F59" s="15"/>
      <c r="G59" s="15"/>
      <c r="H59" s="15"/>
      <c r="I59" s="70"/>
      <c r="J59" s="9"/>
      <c r="K59" s="9"/>
      <c r="L59" s="9"/>
    </row>
    <row r="60" spans="1:12" ht="12.75" customHeight="1">
      <c r="A60" s="172" t="s">
        <v>154</v>
      </c>
      <c r="B60" s="173"/>
      <c r="C60" s="185" t="s">
        <v>100</v>
      </c>
      <c r="D60" s="186"/>
      <c r="E60" s="186"/>
      <c r="F60" s="186"/>
      <c r="G60" s="186"/>
      <c r="H60" s="186"/>
      <c r="I60" s="187"/>
      <c r="J60" s="9"/>
      <c r="K60" s="9"/>
      <c r="L60" s="9"/>
    </row>
    <row r="61" spans="1:12" ht="12.75">
      <c r="A61" s="105"/>
      <c r="B61" s="105"/>
      <c r="C61" s="15"/>
      <c r="D61" s="15"/>
      <c r="E61" s="15"/>
      <c r="F61" s="15"/>
      <c r="G61" s="15"/>
      <c r="H61" s="15"/>
      <c r="I61" s="70"/>
      <c r="J61" s="9"/>
      <c r="K61" s="9"/>
      <c r="L61" s="9"/>
    </row>
    <row r="62" spans="1:12" ht="12.75">
      <c r="A62" s="138" t="s">
        <v>155</v>
      </c>
      <c r="B62" s="139"/>
      <c r="C62" s="165" t="s">
        <v>157</v>
      </c>
      <c r="D62" s="175"/>
      <c r="E62" s="175"/>
      <c r="F62" s="175"/>
      <c r="G62" s="175"/>
      <c r="H62" s="175"/>
      <c r="I62" s="175"/>
      <c r="J62" s="9"/>
      <c r="K62" s="9"/>
      <c r="L62" s="9"/>
    </row>
    <row r="63" spans="1:12" ht="12.75">
      <c r="A63" s="75"/>
      <c r="B63" s="19"/>
      <c r="C63" s="174" t="s">
        <v>156</v>
      </c>
      <c r="D63" s="174"/>
      <c r="E63" s="174"/>
      <c r="F63" s="174"/>
      <c r="G63" s="174"/>
      <c r="H63" s="174"/>
      <c r="I63" s="76"/>
      <c r="J63" s="9"/>
      <c r="K63" s="9"/>
      <c r="L63" s="9"/>
    </row>
    <row r="64" spans="1:12" ht="12.75">
      <c r="A64" s="75"/>
      <c r="B64" s="77"/>
      <c r="C64" s="78"/>
      <c r="D64" s="78"/>
      <c r="E64" s="78"/>
      <c r="F64" s="78"/>
      <c r="G64" s="78"/>
      <c r="H64" s="78"/>
      <c r="I64" s="79"/>
      <c r="J64" s="9"/>
      <c r="K64" s="9"/>
      <c r="L64" s="9"/>
    </row>
    <row r="65" spans="1:12" ht="13.5" thickBot="1">
      <c r="A65" s="80" t="s">
        <v>50</v>
      </c>
      <c r="B65" s="15"/>
      <c r="C65" s="15"/>
      <c r="D65" s="15"/>
      <c r="E65" s="15"/>
      <c r="F65" s="15"/>
      <c r="G65" s="28"/>
      <c r="H65" s="29"/>
      <c r="I65" s="81"/>
      <c r="J65" s="9"/>
      <c r="K65" s="9"/>
      <c r="L65" s="9"/>
    </row>
    <row r="66" spans="1:12" ht="12.75">
      <c r="A66" s="65"/>
      <c r="B66" s="15"/>
      <c r="C66" s="15"/>
      <c r="D66" s="15"/>
      <c r="E66" s="19" t="s">
        <v>51</v>
      </c>
      <c r="F66" s="27"/>
      <c r="G66" s="179" t="s">
        <v>159</v>
      </c>
      <c r="H66" s="180"/>
      <c r="I66" s="181"/>
      <c r="J66" s="9"/>
      <c r="K66" s="9"/>
      <c r="L66" s="9"/>
    </row>
  </sheetData>
  <sheetProtection/>
  <protectedRanges>
    <protectedRange sqref="E2 H2 C6:D6 C8:D8 C10:D10 C12:I12 C14:D14 F14:I14 C16:I16 C18:I18 C20:I20 C24:G24 C22:F22 C26 I26 I24" name="Range1"/>
    <protectedRange sqref="H30:I33 E51:G52 H41:I41 A30:G41 H35:I39 A44:G49 A42:D43" name="Range1_2_12"/>
    <protectedRange sqref="E42:I42" name="Range1_2_12_1"/>
    <protectedRange sqref="H34:I34" name="Range1_2_12_3"/>
  </protectedRanges>
  <mergeCells count="115">
    <mergeCell ref="H52:I52"/>
    <mergeCell ref="H49:I49"/>
    <mergeCell ref="C60:I60"/>
    <mergeCell ref="A53:D53"/>
    <mergeCell ref="E53:G53"/>
    <mergeCell ref="H53:I53"/>
    <mergeCell ref="E50:G50"/>
    <mergeCell ref="A37:D37"/>
    <mergeCell ref="E37:G37"/>
    <mergeCell ref="H37:I37"/>
    <mergeCell ref="A4:I4"/>
    <mergeCell ref="G66:I66"/>
    <mergeCell ref="C62:I62"/>
    <mergeCell ref="C58:E58"/>
    <mergeCell ref="H58:I58"/>
    <mergeCell ref="A52:D52"/>
    <mergeCell ref="E52:G52"/>
    <mergeCell ref="H31:I31"/>
    <mergeCell ref="A32:D32"/>
    <mergeCell ref="E32:G32"/>
    <mergeCell ref="C63:H63"/>
    <mergeCell ref="C56:I56"/>
    <mergeCell ref="A41:D41"/>
    <mergeCell ref="E41:G41"/>
    <mergeCell ref="H41:I41"/>
    <mergeCell ref="A44:D44"/>
    <mergeCell ref="A50:D50"/>
    <mergeCell ref="A30:D30"/>
    <mergeCell ref="E30:G30"/>
    <mergeCell ref="H30:I30"/>
    <mergeCell ref="A56:B56"/>
    <mergeCell ref="A60:B60"/>
    <mergeCell ref="A62:B62"/>
    <mergeCell ref="A58:B58"/>
    <mergeCell ref="H32:I32"/>
    <mergeCell ref="A31:D31"/>
    <mergeCell ref="E31:G31"/>
    <mergeCell ref="C14:D14"/>
    <mergeCell ref="F14:I14"/>
    <mergeCell ref="D24:G24"/>
    <mergeCell ref="C20:I20"/>
    <mergeCell ref="D22:F22"/>
    <mergeCell ref="G22:H22"/>
    <mergeCell ref="C10:D10"/>
    <mergeCell ref="C6:D6"/>
    <mergeCell ref="G26:H26"/>
    <mergeCell ref="H28:I28"/>
    <mergeCell ref="A28:D28"/>
    <mergeCell ref="E28:G28"/>
    <mergeCell ref="C8:D8"/>
    <mergeCell ref="C16:I16"/>
    <mergeCell ref="C18:I18"/>
    <mergeCell ref="C12:I12"/>
    <mergeCell ref="A35:D35"/>
    <mergeCell ref="E35:G35"/>
    <mergeCell ref="H35:I35"/>
    <mergeCell ref="A33:D33"/>
    <mergeCell ref="E33:G33"/>
    <mergeCell ref="A34:D34"/>
    <mergeCell ref="A14:B14"/>
    <mergeCell ref="A18:B18"/>
    <mergeCell ref="A10:B10"/>
    <mergeCell ref="A40:D40"/>
    <mergeCell ref="E40:G40"/>
    <mergeCell ref="H40:I40"/>
    <mergeCell ref="H33:I33"/>
    <mergeCell ref="A36:D36"/>
    <mergeCell ref="E36:G36"/>
    <mergeCell ref="H36:I36"/>
    <mergeCell ref="A1:C1"/>
    <mergeCell ref="A2:D2"/>
    <mergeCell ref="A20:B20"/>
    <mergeCell ref="A24:B24"/>
    <mergeCell ref="A26:B26"/>
    <mergeCell ref="A22:B22"/>
    <mergeCell ref="A16:B16"/>
    <mergeCell ref="A6:B6"/>
    <mergeCell ref="A8:B8"/>
    <mergeCell ref="A12:B12"/>
    <mergeCell ref="H38:I38"/>
    <mergeCell ref="A39:D39"/>
    <mergeCell ref="E39:G39"/>
    <mergeCell ref="H39:I39"/>
    <mergeCell ref="A38:D38"/>
    <mergeCell ref="E38:G38"/>
    <mergeCell ref="A47:D47"/>
    <mergeCell ref="E47:G47"/>
    <mergeCell ref="H47:I47"/>
    <mergeCell ref="E43:G43"/>
    <mergeCell ref="H43:I43"/>
    <mergeCell ref="E45:G45"/>
    <mergeCell ref="H45:I45"/>
    <mergeCell ref="E44:G44"/>
    <mergeCell ref="H44:I44"/>
    <mergeCell ref="A43:D43"/>
    <mergeCell ref="E49:G49"/>
    <mergeCell ref="H50:I50"/>
    <mergeCell ref="A48:D48"/>
    <mergeCell ref="E48:G48"/>
    <mergeCell ref="A42:D42"/>
    <mergeCell ref="E42:G42"/>
    <mergeCell ref="H42:I42"/>
    <mergeCell ref="A46:D46"/>
    <mergeCell ref="E46:G46"/>
    <mergeCell ref="H46:I46"/>
    <mergeCell ref="A54:D54"/>
    <mergeCell ref="E54:G54"/>
    <mergeCell ref="H54:I54"/>
    <mergeCell ref="E34:G34"/>
    <mergeCell ref="H34:I34"/>
    <mergeCell ref="A51:D51"/>
    <mergeCell ref="E51:G51"/>
    <mergeCell ref="H51:I51"/>
    <mergeCell ref="H48:I48"/>
    <mergeCell ref="A49:D49"/>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20" r:id="rId1" display="www.hep.hr"/>
    <hyperlink ref="C60" r:id="rId2" display="tatjana.sever@hep.hr"/>
  </hyperlinks>
  <printOptions horizontalCentered="1"/>
  <pageMargins left="0.35433070866141736" right="0.35433070866141736" top="0.5905511811023623" bottom="0.984251968503937" header="0.5118110236220472" footer="0.5118110236220472"/>
  <pageSetup horizontalDpi="600" verticalDpi="600" orientation="portrait" paperSize="9" scale="82" r:id="rId3"/>
</worksheet>
</file>

<file path=xl/worksheets/sheet2.xml><?xml version="1.0" encoding="utf-8"?>
<worksheet xmlns="http://schemas.openxmlformats.org/spreadsheetml/2006/main" xmlns:r="http://schemas.openxmlformats.org/officeDocument/2006/relationships">
  <dimension ref="A1:K120"/>
  <sheetViews>
    <sheetView zoomScale="145" zoomScaleNormal="145" zoomScaleSheetLayoutView="110" workbookViewId="0" topLeftCell="A97">
      <selection activeCell="M113" sqref="M113"/>
    </sheetView>
  </sheetViews>
  <sheetFormatPr defaultColWidth="9.140625" defaultRowHeight="12.75"/>
  <cols>
    <col min="1" max="16384" width="9.140625" style="37" customWidth="1"/>
  </cols>
  <sheetData>
    <row r="1" spans="1:11" ht="12.75" customHeight="1">
      <c r="A1" s="192" t="s">
        <v>162</v>
      </c>
      <c r="B1" s="192"/>
      <c r="C1" s="192"/>
      <c r="D1" s="192"/>
      <c r="E1" s="192"/>
      <c r="F1" s="192"/>
      <c r="G1" s="192"/>
      <c r="H1" s="192"/>
      <c r="I1" s="192"/>
      <c r="J1" s="192"/>
      <c r="K1" s="192"/>
    </row>
    <row r="2" spans="1:11" ht="12.75" customHeight="1">
      <c r="A2" s="193" t="s">
        <v>163</v>
      </c>
      <c r="B2" s="193"/>
      <c r="C2" s="193"/>
      <c r="D2" s="193"/>
      <c r="E2" s="193"/>
      <c r="F2" s="193"/>
      <c r="G2" s="193"/>
      <c r="H2" s="193"/>
      <c r="I2" s="193"/>
      <c r="J2" s="193"/>
      <c r="K2" s="193"/>
    </row>
    <row r="3" spans="1:11" ht="12.75" customHeight="1">
      <c r="A3" s="231" t="s">
        <v>160</v>
      </c>
      <c r="B3" s="232"/>
      <c r="C3" s="232"/>
      <c r="D3" s="232"/>
      <c r="E3" s="232"/>
      <c r="F3" s="232"/>
      <c r="G3" s="232"/>
      <c r="H3" s="232"/>
      <c r="I3" s="232"/>
      <c r="J3" s="232"/>
      <c r="K3" s="233"/>
    </row>
    <row r="4" spans="1:11" ht="12.75">
      <c r="A4" s="194" t="s">
        <v>164</v>
      </c>
      <c r="B4" s="195"/>
      <c r="C4" s="195"/>
      <c r="D4" s="195"/>
      <c r="E4" s="195"/>
      <c r="F4" s="195"/>
      <c r="G4" s="195"/>
      <c r="H4" s="196"/>
      <c r="I4" s="99" t="s">
        <v>165</v>
      </c>
      <c r="J4" s="305" t="s">
        <v>418</v>
      </c>
      <c r="K4" s="306" t="s">
        <v>125</v>
      </c>
    </row>
    <row r="5" spans="1:11" ht="12.75">
      <c r="A5" s="234">
        <v>1</v>
      </c>
      <c r="B5" s="234"/>
      <c r="C5" s="234"/>
      <c r="D5" s="234"/>
      <c r="E5" s="234"/>
      <c r="F5" s="234"/>
      <c r="G5" s="234"/>
      <c r="H5" s="234"/>
      <c r="I5" s="41">
        <v>2</v>
      </c>
      <c r="J5" s="40">
        <v>3</v>
      </c>
      <c r="K5" s="40">
        <v>4</v>
      </c>
    </row>
    <row r="6" spans="1:11" ht="12.75" customHeight="1">
      <c r="A6" s="218" t="s">
        <v>168</v>
      </c>
      <c r="B6" s="219"/>
      <c r="C6" s="219"/>
      <c r="D6" s="219"/>
      <c r="E6" s="219"/>
      <c r="F6" s="219"/>
      <c r="G6" s="219"/>
      <c r="H6" s="220"/>
      <c r="I6" s="3">
        <v>1</v>
      </c>
      <c r="J6" s="307"/>
      <c r="K6" s="307"/>
    </row>
    <row r="7" spans="1:11" ht="12.75" customHeight="1">
      <c r="A7" s="200" t="s">
        <v>169</v>
      </c>
      <c r="B7" s="201"/>
      <c r="C7" s="201"/>
      <c r="D7" s="201"/>
      <c r="E7" s="201"/>
      <c r="F7" s="201"/>
      <c r="G7" s="201"/>
      <c r="H7" s="202"/>
      <c r="I7" s="1">
        <v>2</v>
      </c>
      <c r="J7" s="310">
        <v>32538353</v>
      </c>
      <c r="K7" s="310">
        <v>32569717</v>
      </c>
    </row>
    <row r="8" spans="1:11" ht="12.75" customHeight="1">
      <c r="A8" s="197" t="s">
        <v>170</v>
      </c>
      <c r="B8" s="198"/>
      <c r="C8" s="198"/>
      <c r="D8" s="198"/>
      <c r="E8" s="198"/>
      <c r="F8" s="198"/>
      <c r="G8" s="198"/>
      <c r="H8" s="199"/>
      <c r="I8" s="1">
        <v>3</v>
      </c>
      <c r="J8" s="310">
        <v>240837</v>
      </c>
      <c r="K8" s="311">
        <v>225881</v>
      </c>
    </row>
    <row r="9" spans="1:11" ht="12.75" customHeight="1">
      <c r="A9" s="197" t="s">
        <v>171</v>
      </c>
      <c r="B9" s="198"/>
      <c r="C9" s="198"/>
      <c r="D9" s="198"/>
      <c r="E9" s="198"/>
      <c r="F9" s="198"/>
      <c r="G9" s="198"/>
      <c r="H9" s="199"/>
      <c r="I9" s="1">
        <v>4</v>
      </c>
      <c r="J9" s="310">
        <v>0</v>
      </c>
      <c r="K9" s="316">
        <v>0</v>
      </c>
    </row>
    <row r="10" spans="1:11" ht="12.75" customHeight="1">
      <c r="A10" s="197" t="s">
        <v>172</v>
      </c>
      <c r="B10" s="198"/>
      <c r="C10" s="198"/>
      <c r="D10" s="198"/>
      <c r="E10" s="198"/>
      <c r="F10" s="198"/>
      <c r="G10" s="198"/>
      <c r="H10" s="199"/>
      <c r="I10" s="1">
        <v>5</v>
      </c>
      <c r="J10" s="318">
        <v>210163</v>
      </c>
      <c r="K10" s="312">
        <v>186672</v>
      </c>
    </row>
    <row r="11" spans="1:11" ht="12.75" customHeight="1">
      <c r="A11" s="197" t="s">
        <v>30</v>
      </c>
      <c r="B11" s="198"/>
      <c r="C11" s="198"/>
      <c r="D11" s="198"/>
      <c r="E11" s="198"/>
      <c r="F11" s="198"/>
      <c r="G11" s="198"/>
      <c r="H11" s="199"/>
      <c r="I11" s="1">
        <v>6</v>
      </c>
      <c r="J11" s="324">
        <v>0</v>
      </c>
      <c r="K11" s="312">
        <v>0</v>
      </c>
    </row>
    <row r="12" spans="1:11" ht="12.75" customHeight="1">
      <c r="A12" s="197" t="s">
        <v>173</v>
      </c>
      <c r="B12" s="198"/>
      <c r="C12" s="198"/>
      <c r="D12" s="198"/>
      <c r="E12" s="198"/>
      <c r="F12" s="198"/>
      <c r="G12" s="198"/>
      <c r="H12" s="199"/>
      <c r="I12" s="1">
        <v>7</v>
      </c>
      <c r="J12" s="312">
        <v>0</v>
      </c>
      <c r="K12" s="312">
        <v>0</v>
      </c>
    </row>
    <row r="13" spans="1:11" ht="12.75" customHeight="1">
      <c r="A13" s="197" t="s">
        <v>174</v>
      </c>
      <c r="B13" s="198"/>
      <c r="C13" s="198"/>
      <c r="D13" s="198"/>
      <c r="E13" s="198"/>
      <c r="F13" s="198"/>
      <c r="G13" s="198"/>
      <c r="H13" s="199"/>
      <c r="I13" s="1">
        <v>8</v>
      </c>
      <c r="J13" s="324">
        <v>30335</v>
      </c>
      <c r="K13" s="316">
        <v>38972</v>
      </c>
    </row>
    <row r="14" spans="1:11" ht="12.75" customHeight="1">
      <c r="A14" s="197" t="s">
        <v>175</v>
      </c>
      <c r="B14" s="198"/>
      <c r="C14" s="198"/>
      <c r="D14" s="198"/>
      <c r="E14" s="198"/>
      <c r="F14" s="198"/>
      <c r="G14" s="198"/>
      <c r="H14" s="199"/>
      <c r="I14" s="1">
        <v>9</v>
      </c>
      <c r="J14" s="324">
        <v>339</v>
      </c>
      <c r="K14" s="312">
        <v>237</v>
      </c>
    </row>
    <row r="15" spans="1:11" ht="12.75" customHeight="1">
      <c r="A15" s="197" t="s">
        <v>176</v>
      </c>
      <c r="B15" s="198"/>
      <c r="C15" s="198"/>
      <c r="D15" s="198"/>
      <c r="E15" s="198"/>
      <c r="F15" s="198"/>
      <c r="G15" s="198"/>
      <c r="H15" s="199"/>
      <c r="I15" s="1">
        <v>10</v>
      </c>
      <c r="J15" s="310">
        <v>31323459</v>
      </c>
      <c r="K15" s="316">
        <v>31030801</v>
      </c>
    </row>
    <row r="16" spans="1:11" ht="12.75" customHeight="1">
      <c r="A16" s="197" t="s">
        <v>177</v>
      </c>
      <c r="B16" s="198"/>
      <c r="C16" s="198"/>
      <c r="D16" s="198"/>
      <c r="E16" s="198"/>
      <c r="F16" s="198"/>
      <c r="G16" s="198"/>
      <c r="H16" s="199"/>
      <c r="I16" s="1">
        <v>11</v>
      </c>
      <c r="J16" s="312">
        <v>1035727</v>
      </c>
      <c r="K16" s="313">
        <v>1036954</v>
      </c>
    </row>
    <row r="17" spans="1:11" ht="12.75" customHeight="1">
      <c r="A17" s="197" t="s">
        <v>178</v>
      </c>
      <c r="B17" s="198"/>
      <c r="C17" s="198"/>
      <c r="D17" s="198"/>
      <c r="E17" s="198"/>
      <c r="F17" s="198"/>
      <c r="G17" s="198"/>
      <c r="H17" s="199"/>
      <c r="I17" s="1">
        <v>12</v>
      </c>
      <c r="J17" s="325">
        <v>11046480</v>
      </c>
      <c r="K17" s="313">
        <v>10776989</v>
      </c>
    </row>
    <row r="18" spans="1:11" ht="12.75" customHeight="1">
      <c r="A18" s="197" t="s">
        <v>179</v>
      </c>
      <c r="B18" s="198"/>
      <c r="C18" s="198"/>
      <c r="D18" s="198"/>
      <c r="E18" s="198"/>
      <c r="F18" s="198"/>
      <c r="G18" s="198"/>
      <c r="H18" s="199"/>
      <c r="I18" s="1">
        <v>13</v>
      </c>
      <c r="J18" s="312">
        <v>16281651</v>
      </c>
      <c r="K18" s="313">
        <v>16092809</v>
      </c>
    </row>
    <row r="19" spans="1:11" ht="12.75" customHeight="1">
      <c r="A19" s="197" t="s">
        <v>180</v>
      </c>
      <c r="B19" s="198"/>
      <c r="C19" s="198"/>
      <c r="D19" s="198"/>
      <c r="E19" s="198"/>
      <c r="F19" s="198"/>
      <c r="G19" s="198"/>
      <c r="H19" s="199"/>
      <c r="I19" s="1">
        <v>14</v>
      </c>
      <c r="J19" s="312">
        <v>226098</v>
      </c>
      <c r="K19" s="313">
        <v>202174</v>
      </c>
    </row>
    <row r="20" spans="1:11" ht="12.75" customHeight="1">
      <c r="A20" s="197" t="s">
        <v>181</v>
      </c>
      <c r="B20" s="198"/>
      <c r="C20" s="198"/>
      <c r="D20" s="198"/>
      <c r="E20" s="198"/>
      <c r="F20" s="198"/>
      <c r="G20" s="198"/>
      <c r="H20" s="199"/>
      <c r="I20" s="1">
        <v>15</v>
      </c>
      <c r="J20" s="318">
        <v>0</v>
      </c>
      <c r="K20" s="313">
        <v>0</v>
      </c>
    </row>
    <row r="21" spans="1:11" ht="12.75" customHeight="1">
      <c r="A21" s="197" t="s">
        <v>182</v>
      </c>
      <c r="B21" s="198"/>
      <c r="C21" s="198"/>
      <c r="D21" s="198"/>
      <c r="E21" s="198"/>
      <c r="F21" s="198"/>
      <c r="G21" s="198"/>
      <c r="H21" s="199"/>
      <c r="I21" s="1">
        <v>16</v>
      </c>
      <c r="J21" s="324">
        <v>15301</v>
      </c>
      <c r="K21" s="313">
        <v>11679</v>
      </c>
    </row>
    <row r="22" spans="1:11" ht="12.75" customHeight="1">
      <c r="A22" s="197" t="s">
        <v>183</v>
      </c>
      <c r="B22" s="198"/>
      <c r="C22" s="198"/>
      <c r="D22" s="198"/>
      <c r="E22" s="198"/>
      <c r="F22" s="198"/>
      <c r="G22" s="198"/>
      <c r="H22" s="199"/>
      <c r="I22" s="1">
        <v>17</v>
      </c>
      <c r="J22" s="312">
        <v>2408429</v>
      </c>
      <c r="K22" s="313">
        <v>2600080</v>
      </c>
    </row>
    <row r="23" spans="1:11" ht="12.75" customHeight="1">
      <c r="A23" s="197" t="s">
        <v>184</v>
      </c>
      <c r="B23" s="198"/>
      <c r="C23" s="198"/>
      <c r="D23" s="198"/>
      <c r="E23" s="198"/>
      <c r="F23" s="198"/>
      <c r="G23" s="198"/>
      <c r="H23" s="199"/>
      <c r="I23" s="1">
        <v>18</v>
      </c>
      <c r="J23" s="318">
        <v>4143</v>
      </c>
      <c r="K23" s="313">
        <v>4057</v>
      </c>
    </row>
    <row r="24" spans="1:11" ht="12.75" customHeight="1">
      <c r="A24" s="197" t="s">
        <v>185</v>
      </c>
      <c r="B24" s="198"/>
      <c r="C24" s="198"/>
      <c r="D24" s="198"/>
      <c r="E24" s="198"/>
      <c r="F24" s="198"/>
      <c r="G24" s="198"/>
      <c r="H24" s="199"/>
      <c r="I24" s="1">
        <v>19</v>
      </c>
      <c r="J24" s="324">
        <v>305630</v>
      </c>
      <c r="K24" s="313">
        <v>306059</v>
      </c>
    </row>
    <row r="25" spans="1:11" ht="12.75" customHeight="1">
      <c r="A25" s="197" t="s">
        <v>186</v>
      </c>
      <c r="B25" s="198"/>
      <c r="C25" s="198"/>
      <c r="D25" s="198"/>
      <c r="E25" s="198"/>
      <c r="F25" s="198"/>
      <c r="G25" s="198"/>
      <c r="H25" s="199"/>
      <c r="I25" s="1">
        <v>20</v>
      </c>
      <c r="J25" s="310">
        <v>326361</v>
      </c>
      <c r="K25" s="310">
        <v>342904</v>
      </c>
    </row>
    <row r="26" spans="1:11" ht="12.75" customHeight="1">
      <c r="A26" s="197" t="s">
        <v>187</v>
      </c>
      <c r="B26" s="198"/>
      <c r="C26" s="198"/>
      <c r="D26" s="198"/>
      <c r="E26" s="198"/>
      <c r="F26" s="198"/>
      <c r="G26" s="198"/>
      <c r="H26" s="199"/>
      <c r="I26" s="1">
        <v>21</v>
      </c>
      <c r="J26" s="319">
        <v>0</v>
      </c>
      <c r="K26" s="313">
        <v>0</v>
      </c>
    </row>
    <row r="27" spans="1:11" ht="12.75" customHeight="1">
      <c r="A27" s="197" t="s">
        <v>188</v>
      </c>
      <c r="B27" s="198"/>
      <c r="C27" s="198"/>
      <c r="D27" s="198"/>
      <c r="E27" s="198"/>
      <c r="F27" s="198"/>
      <c r="G27" s="198"/>
      <c r="H27" s="199"/>
      <c r="I27" s="1">
        <v>22</v>
      </c>
      <c r="J27" s="326">
        <v>0</v>
      </c>
      <c r="K27" s="313">
        <v>0</v>
      </c>
    </row>
    <row r="28" spans="1:11" ht="12.75" customHeight="1">
      <c r="A28" s="197" t="s">
        <v>189</v>
      </c>
      <c r="B28" s="198"/>
      <c r="C28" s="198"/>
      <c r="D28" s="198"/>
      <c r="E28" s="198"/>
      <c r="F28" s="198"/>
      <c r="G28" s="198"/>
      <c r="H28" s="199"/>
      <c r="I28" s="1">
        <v>23</v>
      </c>
      <c r="J28" s="319">
        <v>1445</v>
      </c>
      <c r="K28" s="313">
        <v>29756</v>
      </c>
    </row>
    <row r="29" spans="1:11" ht="12.75" customHeight="1">
      <c r="A29" s="197" t="s">
        <v>190</v>
      </c>
      <c r="B29" s="198"/>
      <c r="C29" s="198"/>
      <c r="D29" s="198"/>
      <c r="E29" s="198"/>
      <c r="F29" s="198"/>
      <c r="G29" s="198"/>
      <c r="H29" s="199"/>
      <c r="I29" s="1">
        <v>24</v>
      </c>
      <c r="J29" s="327">
        <v>36107</v>
      </c>
      <c r="K29" s="313">
        <v>35462</v>
      </c>
    </row>
    <row r="30" spans="1:11" ht="12.75" customHeight="1">
      <c r="A30" s="197" t="s">
        <v>191</v>
      </c>
      <c r="B30" s="198"/>
      <c r="C30" s="198"/>
      <c r="D30" s="198"/>
      <c r="E30" s="198"/>
      <c r="F30" s="198"/>
      <c r="G30" s="198"/>
      <c r="H30" s="199"/>
      <c r="I30" s="1">
        <v>25</v>
      </c>
      <c r="J30" s="320">
        <v>0</v>
      </c>
      <c r="K30" s="313">
        <v>0</v>
      </c>
    </row>
    <row r="31" spans="1:11" ht="12.75" customHeight="1">
      <c r="A31" s="197" t="s">
        <v>192</v>
      </c>
      <c r="B31" s="198"/>
      <c r="C31" s="198"/>
      <c r="D31" s="198"/>
      <c r="E31" s="198"/>
      <c r="F31" s="198"/>
      <c r="G31" s="198"/>
      <c r="H31" s="199"/>
      <c r="I31" s="1">
        <v>26</v>
      </c>
      <c r="J31" s="328">
        <v>199</v>
      </c>
      <c r="K31" s="313">
        <v>221</v>
      </c>
    </row>
    <row r="32" spans="1:11" ht="12.75" customHeight="1">
      <c r="A32" s="197" t="s">
        <v>193</v>
      </c>
      <c r="B32" s="198"/>
      <c r="C32" s="198"/>
      <c r="D32" s="198"/>
      <c r="E32" s="198"/>
      <c r="F32" s="198"/>
      <c r="G32" s="198"/>
      <c r="H32" s="199"/>
      <c r="I32" s="1">
        <v>27</v>
      </c>
      <c r="J32" s="327">
        <v>288610</v>
      </c>
      <c r="K32" s="313">
        <v>277465</v>
      </c>
    </row>
    <row r="33" spans="1:11" ht="12.75" customHeight="1">
      <c r="A33" s="197" t="s">
        <v>194</v>
      </c>
      <c r="B33" s="198"/>
      <c r="C33" s="198"/>
      <c r="D33" s="198"/>
      <c r="E33" s="198"/>
      <c r="F33" s="198"/>
      <c r="G33" s="198"/>
      <c r="H33" s="199"/>
      <c r="I33" s="1">
        <v>28</v>
      </c>
      <c r="J33" s="312">
        <v>0</v>
      </c>
      <c r="K33" s="313">
        <v>0</v>
      </c>
    </row>
    <row r="34" spans="1:11" ht="12.75" customHeight="1">
      <c r="A34" s="197" t="s">
        <v>195</v>
      </c>
      <c r="B34" s="198"/>
      <c r="C34" s="198"/>
      <c r="D34" s="198"/>
      <c r="E34" s="198"/>
      <c r="F34" s="198"/>
      <c r="G34" s="198"/>
      <c r="H34" s="199"/>
      <c r="I34" s="1">
        <v>29</v>
      </c>
      <c r="J34" s="310">
        <v>37307</v>
      </c>
      <c r="K34" s="310">
        <v>34935</v>
      </c>
    </row>
    <row r="35" spans="1:11" ht="12.75" customHeight="1">
      <c r="A35" s="197" t="s">
        <v>196</v>
      </c>
      <c r="B35" s="198"/>
      <c r="C35" s="198"/>
      <c r="D35" s="198"/>
      <c r="E35" s="198"/>
      <c r="F35" s="198"/>
      <c r="G35" s="198"/>
      <c r="H35" s="199"/>
      <c r="I35" s="1">
        <v>30</v>
      </c>
      <c r="J35" s="329">
        <v>0</v>
      </c>
      <c r="K35" s="308">
        <v>0</v>
      </c>
    </row>
    <row r="36" spans="1:11" ht="12.75" customHeight="1">
      <c r="A36" s="197" t="s">
        <v>197</v>
      </c>
      <c r="B36" s="198"/>
      <c r="C36" s="198"/>
      <c r="D36" s="198"/>
      <c r="E36" s="198"/>
      <c r="F36" s="198"/>
      <c r="G36" s="198"/>
      <c r="H36" s="199"/>
      <c r="I36" s="1">
        <v>31</v>
      </c>
      <c r="J36" s="312">
        <v>23610</v>
      </c>
      <c r="K36" s="308">
        <v>23610</v>
      </c>
    </row>
    <row r="37" spans="1:11" ht="12.75" customHeight="1">
      <c r="A37" s="197" t="s">
        <v>198</v>
      </c>
      <c r="B37" s="198"/>
      <c r="C37" s="198"/>
      <c r="D37" s="198"/>
      <c r="E37" s="198"/>
      <c r="F37" s="198"/>
      <c r="G37" s="198"/>
      <c r="H37" s="199"/>
      <c r="I37" s="1">
        <v>32</v>
      </c>
      <c r="J37" s="312">
        <v>13697</v>
      </c>
      <c r="K37" s="308">
        <v>11325</v>
      </c>
    </row>
    <row r="38" spans="1:11" ht="12.75" customHeight="1">
      <c r="A38" s="197" t="s">
        <v>199</v>
      </c>
      <c r="B38" s="198"/>
      <c r="C38" s="198"/>
      <c r="D38" s="198"/>
      <c r="E38" s="198"/>
      <c r="F38" s="198"/>
      <c r="G38" s="198"/>
      <c r="H38" s="199"/>
      <c r="I38" s="1">
        <v>33</v>
      </c>
      <c r="J38" s="308">
        <v>610389</v>
      </c>
      <c r="K38" s="308">
        <v>935196</v>
      </c>
    </row>
    <row r="39" spans="1:11" ht="12.75" customHeight="1">
      <c r="A39" s="200" t="s">
        <v>200</v>
      </c>
      <c r="B39" s="201"/>
      <c r="C39" s="201"/>
      <c r="D39" s="201"/>
      <c r="E39" s="201"/>
      <c r="F39" s="201"/>
      <c r="G39" s="201"/>
      <c r="H39" s="202"/>
      <c r="I39" s="1">
        <v>34</v>
      </c>
      <c r="J39" s="316">
        <v>6245570</v>
      </c>
      <c r="K39" s="310">
        <v>6573068</v>
      </c>
    </row>
    <row r="40" spans="1:11" ht="12.75" customHeight="1">
      <c r="A40" s="197" t="s">
        <v>201</v>
      </c>
      <c r="B40" s="198"/>
      <c r="C40" s="198"/>
      <c r="D40" s="198"/>
      <c r="E40" s="198"/>
      <c r="F40" s="198"/>
      <c r="G40" s="198"/>
      <c r="H40" s="199"/>
      <c r="I40" s="1">
        <v>35</v>
      </c>
      <c r="J40" s="330">
        <v>1257292</v>
      </c>
      <c r="K40" s="310">
        <v>1048911</v>
      </c>
    </row>
    <row r="41" spans="1:11" ht="12.75" customHeight="1">
      <c r="A41" s="197" t="s">
        <v>202</v>
      </c>
      <c r="B41" s="198"/>
      <c r="C41" s="198"/>
      <c r="D41" s="198"/>
      <c r="E41" s="198"/>
      <c r="F41" s="198"/>
      <c r="G41" s="198"/>
      <c r="H41" s="199"/>
      <c r="I41" s="1">
        <v>36</v>
      </c>
      <c r="J41" s="312">
        <v>792166</v>
      </c>
      <c r="K41" s="314">
        <v>809271</v>
      </c>
    </row>
    <row r="42" spans="1:11" ht="12.75" customHeight="1">
      <c r="A42" s="197" t="s">
        <v>203</v>
      </c>
      <c r="B42" s="198"/>
      <c r="C42" s="198"/>
      <c r="D42" s="198"/>
      <c r="E42" s="198"/>
      <c r="F42" s="198"/>
      <c r="G42" s="198"/>
      <c r="H42" s="199"/>
      <c r="I42" s="1">
        <v>37</v>
      </c>
      <c r="J42" s="318">
        <v>5255</v>
      </c>
      <c r="K42" s="315">
        <v>10320</v>
      </c>
    </row>
    <row r="43" spans="1:11" ht="12.75" customHeight="1">
      <c r="A43" s="197" t="s">
        <v>204</v>
      </c>
      <c r="B43" s="198"/>
      <c r="C43" s="198"/>
      <c r="D43" s="198"/>
      <c r="E43" s="198"/>
      <c r="F43" s="198"/>
      <c r="G43" s="198"/>
      <c r="H43" s="199"/>
      <c r="I43" s="1">
        <v>38</v>
      </c>
      <c r="J43" s="312">
        <v>0</v>
      </c>
      <c r="K43" s="315">
        <v>0</v>
      </c>
    </row>
    <row r="44" spans="1:11" ht="12.75" customHeight="1">
      <c r="A44" s="197" t="s">
        <v>205</v>
      </c>
      <c r="B44" s="198"/>
      <c r="C44" s="198"/>
      <c r="D44" s="198"/>
      <c r="E44" s="198"/>
      <c r="F44" s="198"/>
      <c r="G44" s="198"/>
      <c r="H44" s="199"/>
      <c r="I44" s="1">
        <v>39</v>
      </c>
      <c r="J44" s="325">
        <v>459871</v>
      </c>
      <c r="K44" s="315">
        <v>229320</v>
      </c>
    </row>
    <row r="45" spans="1:11" ht="12.75" customHeight="1">
      <c r="A45" s="197" t="s">
        <v>206</v>
      </c>
      <c r="B45" s="198"/>
      <c r="C45" s="198"/>
      <c r="D45" s="198"/>
      <c r="E45" s="198"/>
      <c r="F45" s="198"/>
      <c r="G45" s="198"/>
      <c r="H45" s="199"/>
      <c r="I45" s="1">
        <v>40</v>
      </c>
      <c r="J45" s="318">
        <v>0</v>
      </c>
      <c r="K45" s="315">
        <v>0</v>
      </c>
    </row>
    <row r="46" spans="1:11" ht="12.75" customHeight="1">
      <c r="A46" s="197" t="s">
        <v>207</v>
      </c>
      <c r="B46" s="198"/>
      <c r="C46" s="198"/>
      <c r="D46" s="198"/>
      <c r="E46" s="198"/>
      <c r="F46" s="198"/>
      <c r="G46" s="198"/>
      <c r="H46" s="199"/>
      <c r="I46" s="1">
        <v>41</v>
      </c>
      <c r="J46" s="324">
        <v>0</v>
      </c>
      <c r="K46" s="315">
        <v>0</v>
      </c>
    </row>
    <row r="47" spans="1:11" ht="12.75" customHeight="1">
      <c r="A47" s="197" t="s">
        <v>208</v>
      </c>
      <c r="B47" s="198"/>
      <c r="C47" s="198"/>
      <c r="D47" s="198"/>
      <c r="E47" s="198"/>
      <c r="F47" s="198"/>
      <c r="G47" s="198"/>
      <c r="H47" s="199"/>
      <c r="I47" s="1">
        <v>42</v>
      </c>
      <c r="J47" s="324">
        <v>0</v>
      </c>
      <c r="K47" s="315">
        <v>0</v>
      </c>
    </row>
    <row r="48" spans="1:11" ht="12.75" customHeight="1">
      <c r="A48" s="197" t="s">
        <v>209</v>
      </c>
      <c r="B48" s="198"/>
      <c r="C48" s="198"/>
      <c r="D48" s="198"/>
      <c r="E48" s="198"/>
      <c r="F48" s="198"/>
      <c r="G48" s="198"/>
      <c r="H48" s="199"/>
      <c r="I48" s="1">
        <v>43</v>
      </c>
      <c r="J48" s="310">
        <v>2465836</v>
      </c>
      <c r="K48" s="310">
        <v>2353022</v>
      </c>
    </row>
    <row r="49" spans="1:11" ht="12.75" customHeight="1">
      <c r="A49" s="197" t="s">
        <v>210</v>
      </c>
      <c r="B49" s="198"/>
      <c r="C49" s="198"/>
      <c r="D49" s="198"/>
      <c r="E49" s="198"/>
      <c r="F49" s="198"/>
      <c r="G49" s="198"/>
      <c r="H49" s="199"/>
      <c r="I49" s="1">
        <v>44</v>
      </c>
      <c r="J49" s="321">
        <v>775</v>
      </c>
      <c r="K49" s="308">
        <v>6546</v>
      </c>
    </row>
    <row r="50" spans="1:11" ht="12.75" customHeight="1">
      <c r="A50" s="197" t="s">
        <v>211</v>
      </c>
      <c r="B50" s="198"/>
      <c r="C50" s="198"/>
      <c r="D50" s="198"/>
      <c r="E50" s="198"/>
      <c r="F50" s="198"/>
      <c r="G50" s="198"/>
      <c r="H50" s="199"/>
      <c r="I50" s="1">
        <v>45</v>
      </c>
      <c r="J50" s="312">
        <v>2081000</v>
      </c>
      <c r="K50" s="308">
        <v>2165708</v>
      </c>
    </row>
    <row r="51" spans="1:11" ht="12.75" customHeight="1">
      <c r="A51" s="197" t="s">
        <v>212</v>
      </c>
      <c r="B51" s="198"/>
      <c r="C51" s="198"/>
      <c r="D51" s="198"/>
      <c r="E51" s="198"/>
      <c r="F51" s="198"/>
      <c r="G51" s="198"/>
      <c r="H51" s="199"/>
      <c r="I51" s="1">
        <v>46</v>
      </c>
      <c r="J51" s="321">
        <v>3254</v>
      </c>
      <c r="K51" s="308">
        <v>3723</v>
      </c>
    </row>
    <row r="52" spans="1:11" ht="12.75" customHeight="1">
      <c r="A52" s="197" t="s">
        <v>213</v>
      </c>
      <c r="B52" s="198"/>
      <c r="C52" s="198"/>
      <c r="D52" s="198"/>
      <c r="E52" s="198"/>
      <c r="F52" s="198"/>
      <c r="G52" s="198"/>
      <c r="H52" s="199"/>
      <c r="I52" s="1">
        <v>47</v>
      </c>
      <c r="J52" s="312">
        <v>1851</v>
      </c>
      <c r="K52" s="308">
        <v>2071</v>
      </c>
    </row>
    <row r="53" spans="1:11" ht="12.75" customHeight="1">
      <c r="A53" s="197" t="s">
        <v>214</v>
      </c>
      <c r="B53" s="198"/>
      <c r="C53" s="198"/>
      <c r="D53" s="198"/>
      <c r="E53" s="198"/>
      <c r="F53" s="198"/>
      <c r="G53" s="198"/>
      <c r="H53" s="199"/>
      <c r="I53" s="1">
        <v>48</v>
      </c>
      <c r="J53" s="318">
        <v>110858</v>
      </c>
      <c r="K53" s="308">
        <v>2841</v>
      </c>
    </row>
    <row r="54" spans="1:11" ht="12.75" customHeight="1">
      <c r="A54" s="197" t="s">
        <v>215</v>
      </c>
      <c r="B54" s="198"/>
      <c r="C54" s="198"/>
      <c r="D54" s="198"/>
      <c r="E54" s="198"/>
      <c r="F54" s="198"/>
      <c r="G54" s="198"/>
      <c r="H54" s="199"/>
      <c r="I54" s="1">
        <v>49</v>
      </c>
      <c r="J54" s="324">
        <v>268098</v>
      </c>
      <c r="K54" s="308">
        <v>172133</v>
      </c>
    </row>
    <row r="55" spans="1:11" ht="12.75" customHeight="1">
      <c r="A55" s="197" t="s">
        <v>216</v>
      </c>
      <c r="B55" s="198"/>
      <c r="C55" s="198"/>
      <c r="D55" s="198"/>
      <c r="E55" s="198"/>
      <c r="F55" s="198"/>
      <c r="G55" s="198"/>
      <c r="H55" s="199"/>
      <c r="I55" s="1">
        <v>50</v>
      </c>
      <c r="J55" s="330">
        <v>505347</v>
      </c>
      <c r="K55" s="310">
        <v>262662</v>
      </c>
    </row>
    <row r="56" spans="1:11" ht="12.75" customHeight="1">
      <c r="A56" s="197" t="s">
        <v>217</v>
      </c>
      <c r="B56" s="198"/>
      <c r="C56" s="198"/>
      <c r="D56" s="198"/>
      <c r="E56" s="198"/>
      <c r="F56" s="198"/>
      <c r="G56" s="198"/>
      <c r="H56" s="199"/>
      <c r="I56" s="1">
        <v>51</v>
      </c>
      <c r="J56" s="331">
        <v>0</v>
      </c>
      <c r="K56" s="308">
        <v>0</v>
      </c>
    </row>
    <row r="57" spans="1:11" ht="12.75" customHeight="1">
      <c r="A57" s="197" t="s">
        <v>218</v>
      </c>
      <c r="B57" s="198"/>
      <c r="C57" s="198"/>
      <c r="D57" s="198"/>
      <c r="E57" s="198"/>
      <c r="F57" s="198"/>
      <c r="G57" s="198"/>
      <c r="H57" s="199"/>
      <c r="I57" s="1">
        <v>52</v>
      </c>
      <c r="J57" s="317">
        <v>0</v>
      </c>
      <c r="K57" s="308">
        <v>0</v>
      </c>
    </row>
    <row r="58" spans="1:11" ht="12.75" customHeight="1">
      <c r="A58" s="197" t="s">
        <v>219</v>
      </c>
      <c r="B58" s="198"/>
      <c r="C58" s="198"/>
      <c r="D58" s="198"/>
      <c r="E58" s="198"/>
      <c r="F58" s="198"/>
      <c r="G58" s="198"/>
      <c r="H58" s="199"/>
      <c r="I58" s="1">
        <v>53</v>
      </c>
      <c r="J58" s="322">
        <v>0</v>
      </c>
      <c r="K58" s="308">
        <v>0</v>
      </c>
    </row>
    <row r="59" spans="1:11" ht="12.75" customHeight="1">
      <c r="A59" s="197" t="s">
        <v>190</v>
      </c>
      <c r="B59" s="198"/>
      <c r="C59" s="198"/>
      <c r="D59" s="198"/>
      <c r="E59" s="198"/>
      <c r="F59" s="198"/>
      <c r="G59" s="198"/>
      <c r="H59" s="199"/>
      <c r="I59" s="1">
        <v>54</v>
      </c>
      <c r="J59" s="329">
        <v>28772</v>
      </c>
      <c r="K59" s="308">
        <v>1000</v>
      </c>
    </row>
    <row r="60" spans="1:11" ht="12.75" customHeight="1">
      <c r="A60" s="197" t="s">
        <v>191</v>
      </c>
      <c r="B60" s="198"/>
      <c r="C60" s="198"/>
      <c r="D60" s="198"/>
      <c r="E60" s="198"/>
      <c r="F60" s="198"/>
      <c r="G60" s="198"/>
      <c r="H60" s="199"/>
      <c r="I60" s="1">
        <v>55</v>
      </c>
      <c r="J60" s="322">
        <v>0</v>
      </c>
      <c r="K60" s="308">
        <v>0</v>
      </c>
    </row>
    <row r="61" spans="1:11" ht="12.75" customHeight="1">
      <c r="A61" s="197" t="s">
        <v>220</v>
      </c>
      <c r="B61" s="198"/>
      <c r="C61" s="198"/>
      <c r="D61" s="198"/>
      <c r="E61" s="198"/>
      <c r="F61" s="198"/>
      <c r="G61" s="198"/>
      <c r="H61" s="199"/>
      <c r="I61" s="1">
        <v>56</v>
      </c>
      <c r="J61" s="331">
        <v>476575</v>
      </c>
      <c r="K61" s="308">
        <v>261662</v>
      </c>
    </row>
    <row r="62" spans="1:11" ht="12.75" customHeight="1">
      <c r="A62" s="197" t="s">
        <v>221</v>
      </c>
      <c r="B62" s="198"/>
      <c r="C62" s="198"/>
      <c r="D62" s="198"/>
      <c r="E62" s="198"/>
      <c r="F62" s="198"/>
      <c r="G62" s="198"/>
      <c r="H62" s="199"/>
      <c r="I62" s="1">
        <v>57</v>
      </c>
      <c r="J62" s="317">
        <v>0</v>
      </c>
      <c r="K62" s="308">
        <v>0</v>
      </c>
    </row>
    <row r="63" spans="1:11" ht="12.75" customHeight="1">
      <c r="A63" s="197" t="s">
        <v>222</v>
      </c>
      <c r="B63" s="198"/>
      <c r="C63" s="198"/>
      <c r="D63" s="198"/>
      <c r="E63" s="198"/>
      <c r="F63" s="198"/>
      <c r="G63" s="198"/>
      <c r="H63" s="199"/>
      <c r="I63" s="1">
        <v>58</v>
      </c>
      <c r="J63" s="332">
        <v>2017095</v>
      </c>
      <c r="K63" s="308">
        <v>2908473</v>
      </c>
    </row>
    <row r="64" spans="1:11" ht="12.75" customHeight="1">
      <c r="A64" s="200" t="s">
        <v>223</v>
      </c>
      <c r="B64" s="201"/>
      <c r="C64" s="201"/>
      <c r="D64" s="201"/>
      <c r="E64" s="201"/>
      <c r="F64" s="201"/>
      <c r="G64" s="201"/>
      <c r="H64" s="202"/>
      <c r="I64" s="1">
        <v>59</v>
      </c>
      <c r="J64" s="332">
        <v>67634</v>
      </c>
      <c r="K64" s="308">
        <v>65132</v>
      </c>
    </row>
    <row r="65" spans="1:11" ht="12.75" customHeight="1">
      <c r="A65" s="200" t="s">
        <v>224</v>
      </c>
      <c r="B65" s="201"/>
      <c r="C65" s="201"/>
      <c r="D65" s="201"/>
      <c r="E65" s="201"/>
      <c r="F65" s="201"/>
      <c r="G65" s="201"/>
      <c r="H65" s="202"/>
      <c r="I65" s="1">
        <v>60</v>
      </c>
      <c r="J65" s="310">
        <v>38851557</v>
      </c>
      <c r="K65" s="310">
        <v>39207917</v>
      </c>
    </row>
    <row r="66" spans="1:11" ht="12.75" customHeight="1">
      <c r="A66" s="212" t="s">
        <v>225</v>
      </c>
      <c r="B66" s="213"/>
      <c r="C66" s="213"/>
      <c r="D66" s="213"/>
      <c r="E66" s="213"/>
      <c r="F66" s="213"/>
      <c r="G66" s="213"/>
      <c r="H66" s="214"/>
      <c r="I66" s="4">
        <v>61</v>
      </c>
      <c r="J66" s="323">
        <v>8319600</v>
      </c>
      <c r="K66" s="309">
        <v>8516226</v>
      </c>
    </row>
    <row r="67" spans="1:11" ht="12.75">
      <c r="A67" s="215" t="s">
        <v>226</v>
      </c>
      <c r="B67" s="216"/>
      <c r="C67" s="216"/>
      <c r="D67" s="216"/>
      <c r="E67" s="216"/>
      <c r="F67" s="216"/>
      <c r="G67" s="216"/>
      <c r="H67" s="216"/>
      <c r="I67" s="216"/>
      <c r="J67" s="216"/>
      <c r="K67" s="217"/>
    </row>
    <row r="68" spans="1:11" ht="12.75" customHeight="1">
      <c r="A68" s="218" t="s">
        <v>227</v>
      </c>
      <c r="B68" s="219"/>
      <c r="C68" s="219"/>
      <c r="D68" s="219"/>
      <c r="E68" s="219"/>
      <c r="F68" s="219"/>
      <c r="G68" s="219"/>
      <c r="H68" s="220"/>
      <c r="I68" s="3">
        <v>62</v>
      </c>
      <c r="J68" s="350">
        <v>25996026</v>
      </c>
      <c r="K68" s="336">
        <v>24197111</v>
      </c>
    </row>
    <row r="69" spans="1:11" ht="12.75" customHeight="1">
      <c r="A69" s="197" t="s">
        <v>228</v>
      </c>
      <c r="B69" s="198"/>
      <c r="C69" s="198"/>
      <c r="D69" s="198"/>
      <c r="E69" s="198"/>
      <c r="F69" s="198"/>
      <c r="G69" s="198"/>
      <c r="H69" s="199"/>
      <c r="I69" s="1">
        <v>63</v>
      </c>
      <c r="J69" s="337">
        <v>19792159</v>
      </c>
      <c r="K69" s="333">
        <v>19792159</v>
      </c>
    </row>
    <row r="70" spans="1:11" ht="12.75" customHeight="1">
      <c r="A70" s="197" t="s">
        <v>229</v>
      </c>
      <c r="B70" s="198"/>
      <c r="C70" s="198"/>
      <c r="D70" s="198"/>
      <c r="E70" s="198"/>
      <c r="F70" s="198"/>
      <c r="G70" s="198"/>
      <c r="H70" s="199"/>
      <c r="I70" s="1">
        <v>64</v>
      </c>
      <c r="J70" s="337">
        <v>0</v>
      </c>
      <c r="K70" s="333">
        <v>0</v>
      </c>
    </row>
    <row r="71" spans="1:11" ht="12.75" customHeight="1">
      <c r="A71" s="197" t="s">
        <v>230</v>
      </c>
      <c r="B71" s="198"/>
      <c r="C71" s="198"/>
      <c r="D71" s="198"/>
      <c r="E71" s="198"/>
      <c r="F71" s="198"/>
      <c r="G71" s="198"/>
      <c r="H71" s="199"/>
      <c r="I71" s="1">
        <v>65</v>
      </c>
      <c r="J71" s="335">
        <v>451807</v>
      </c>
      <c r="K71" s="335">
        <v>470008</v>
      </c>
    </row>
    <row r="72" spans="1:11" ht="12.75" customHeight="1">
      <c r="A72" s="197" t="s">
        <v>231</v>
      </c>
      <c r="B72" s="198"/>
      <c r="C72" s="198"/>
      <c r="D72" s="198"/>
      <c r="E72" s="198"/>
      <c r="F72" s="198"/>
      <c r="G72" s="198"/>
      <c r="H72" s="199"/>
      <c r="I72" s="1">
        <v>66</v>
      </c>
      <c r="J72" s="337">
        <v>387870</v>
      </c>
      <c r="K72" s="333">
        <v>406071</v>
      </c>
    </row>
    <row r="73" spans="1:11" ht="12.75" customHeight="1">
      <c r="A73" s="197" t="s">
        <v>232</v>
      </c>
      <c r="B73" s="198"/>
      <c r="C73" s="198"/>
      <c r="D73" s="198"/>
      <c r="E73" s="198"/>
      <c r="F73" s="198"/>
      <c r="G73" s="198"/>
      <c r="H73" s="199"/>
      <c r="I73" s="1">
        <v>67</v>
      </c>
      <c r="J73" s="343">
        <v>0</v>
      </c>
      <c r="K73" s="333">
        <v>0</v>
      </c>
    </row>
    <row r="74" spans="1:11" ht="12.75" customHeight="1">
      <c r="A74" s="197" t="s">
        <v>233</v>
      </c>
      <c r="B74" s="198"/>
      <c r="C74" s="198"/>
      <c r="D74" s="198"/>
      <c r="E74" s="198"/>
      <c r="F74" s="198"/>
      <c r="G74" s="198"/>
      <c r="H74" s="199"/>
      <c r="I74" s="1">
        <v>68</v>
      </c>
      <c r="J74" s="337">
        <v>0</v>
      </c>
      <c r="K74" s="333">
        <v>0</v>
      </c>
    </row>
    <row r="75" spans="1:11" ht="12.75" customHeight="1">
      <c r="A75" s="197" t="s">
        <v>234</v>
      </c>
      <c r="B75" s="198"/>
      <c r="C75" s="198"/>
      <c r="D75" s="198"/>
      <c r="E75" s="198"/>
      <c r="F75" s="198"/>
      <c r="G75" s="198"/>
      <c r="H75" s="199"/>
      <c r="I75" s="1">
        <v>69</v>
      </c>
      <c r="J75" s="337">
        <v>0</v>
      </c>
      <c r="K75" s="333">
        <v>0</v>
      </c>
    </row>
    <row r="76" spans="1:11" ht="12.75" customHeight="1">
      <c r="A76" s="197" t="s">
        <v>235</v>
      </c>
      <c r="B76" s="198"/>
      <c r="C76" s="198"/>
      <c r="D76" s="198"/>
      <c r="E76" s="198"/>
      <c r="F76" s="198"/>
      <c r="G76" s="198"/>
      <c r="H76" s="199"/>
      <c r="I76" s="1">
        <v>70</v>
      </c>
      <c r="J76" s="337">
        <v>63937</v>
      </c>
      <c r="K76" s="333">
        <v>63937</v>
      </c>
    </row>
    <row r="77" spans="1:11" ht="12.75" customHeight="1">
      <c r="A77" s="197" t="s">
        <v>236</v>
      </c>
      <c r="B77" s="198"/>
      <c r="C77" s="198"/>
      <c r="D77" s="198"/>
      <c r="E77" s="198"/>
      <c r="F77" s="198"/>
      <c r="G77" s="198"/>
      <c r="H77" s="199"/>
      <c r="I77" s="1">
        <v>71</v>
      </c>
      <c r="J77" s="337">
        <v>162242</v>
      </c>
      <c r="K77" s="333">
        <v>130746</v>
      </c>
    </row>
    <row r="78" spans="1:11" ht="12.75" customHeight="1">
      <c r="A78" s="197" t="s">
        <v>237</v>
      </c>
      <c r="B78" s="198"/>
      <c r="C78" s="198"/>
      <c r="D78" s="198"/>
      <c r="E78" s="198"/>
      <c r="F78" s="198"/>
      <c r="G78" s="198"/>
      <c r="H78" s="199"/>
      <c r="I78" s="1">
        <v>72</v>
      </c>
      <c r="J78" s="335">
        <v>4289519</v>
      </c>
      <c r="K78" s="335">
        <v>2631532</v>
      </c>
    </row>
    <row r="79" spans="1:11" ht="12.75" customHeight="1">
      <c r="A79" s="221" t="s">
        <v>238</v>
      </c>
      <c r="B79" s="222"/>
      <c r="C79" s="222"/>
      <c r="D79" s="222"/>
      <c r="E79" s="222"/>
      <c r="F79" s="222"/>
      <c r="G79" s="222"/>
      <c r="H79" s="223"/>
      <c r="I79" s="1">
        <v>73</v>
      </c>
      <c r="J79" s="344">
        <v>5028756</v>
      </c>
      <c r="K79" s="333">
        <v>3395642</v>
      </c>
    </row>
    <row r="80" spans="1:11" ht="12.75" customHeight="1">
      <c r="A80" s="221" t="s">
        <v>239</v>
      </c>
      <c r="B80" s="222"/>
      <c r="C80" s="222"/>
      <c r="D80" s="222"/>
      <c r="E80" s="222"/>
      <c r="F80" s="222"/>
      <c r="G80" s="222"/>
      <c r="H80" s="223"/>
      <c r="I80" s="1">
        <v>74</v>
      </c>
      <c r="J80" s="333">
        <v>739237</v>
      </c>
      <c r="K80" s="333">
        <v>764110</v>
      </c>
    </row>
    <row r="81" spans="1:11" ht="12.75" customHeight="1">
      <c r="A81" s="197" t="s">
        <v>240</v>
      </c>
      <c r="B81" s="198"/>
      <c r="C81" s="198"/>
      <c r="D81" s="198"/>
      <c r="E81" s="198"/>
      <c r="F81" s="198"/>
      <c r="G81" s="198"/>
      <c r="H81" s="199"/>
      <c r="I81" s="1">
        <v>75</v>
      </c>
      <c r="J81" s="335">
        <v>1300299</v>
      </c>
      <c r="K81" s="335">
        <v>1172666</v>
      </c>
    </row>
    <row r="82" spans="1:11" ht="12.75" customHeight="1">
      <c r="A82" s="221" t="s">
        <v>241</v>
      </c>
      <c r="B82" s="222"/>
      <c r="C82" s="222"/>
      <c r="D82" s="222"/>
      <c r="E82" s="222"/>
      <c r="F82" s="222"/>
      <c r="G82" s="222"/>
      <c r="H82" s="223"/>
      <c r="I82" s="1">
        <v>76</v>
      </c>
      <c r="J82" s="333">
        <v>1632618</v>
      </c>
      <c r="K82" s="333">
        <v>1194937</v>
      </c>
    </row>
    <row r="83" spans="1:11" ht="12.75" customHeight="1">
      <c r="A83" s="221" t="s">
        <v>242</v>
      </c>
      <c r="B83" s="222"/>
      <c r="C83" s="222"/>
      <c r="D83" s="222"/>
      <c r="E83" s="222"/>
      <c r="F83" s="222"/>
      <c r="G83" s="222"/>
      <c r="H83" s="223"/>
      <c r="I83" s="1">
        <v>77</v>
      </c>
      <c r="J83" s="344">
        <v>332319</v>
      </c>
      <c r="K83" s="333">
        <v>22271</v>
      </c>
    </row>
    <row r="84" spans="1:11" ht="12.75" customHeight="1">
      <c r="A84" s="197" t="s">
        <v>243</v>
      </c>
      <c r="B84" s="198"/>
      <c r="C84" s="198"/>
      <c r="D84" s="198"/>
      <c r="E84" s="198"/>
      <c r="F84" s="198"/>
      <c r="G84" s="198"/>
      <c r="H84" s="199"/>
      <c r="I84" s="1">
        <v>78</v>
      </c>
      <c r="J84" s="349">
        <v>0</v>
      </c>
      <c r="K84" s="333">
        <v>0</v>
      </c>
    </row>
    <row r="85" spans="1:11" ht="12.75" customHeight="1">
      <c r="A85" s="200" t="s">
        <v>244</v>
      </c>
      <c r="B85" s="201"/>
      <c r="C85" s="201"/>
      <c r="D85" s="201"/>
      <c r="E85" s="201"/>
      <c r="F85" s="201"/>
      <c r="G85" s="201"/>
      <c r="H85" s="202"/>
      <c r="I85" s="1">
        <v>79</v>
      </c>
      <c r="J85" s="347">
        <v>1018467</v>
      </c>
      <c r="K85" s="335">
        <v>1017573</v>
      </c>
    </row>
    <row r="86" spans="1:11" ht="12.75" customHeight="1">
      <c r="A86" s="197" t="s">
        <v>245</v>
      </c>
      <c r="B86" s="198"/>
      <c r="C86" s="198"/>
      <c r="D86" s="198"/>
      <c r="E86" s="198"/>
      <c r="F86" s="198"/>
      <c r="G86" s="198"/>
      <c r="H86" s="199"/>
      <c r="I86" s="1">
        <v>80</v>
      </c>
      <c r="J86" s="342">
        <v>514850</v>
      </c>
      <c r="K86" s="333">
        <v>525982</v>
      </c>
    </row>
    <row r="87" spans="1:11" ht="12.75" customHeight="1">
      <c r="A87" s="197" t="s">
        <v>246</v>
      </c>
      <c r="B87" s="198"/>
      <c r="C87" s="198"/>
      <c r="D87" s="198"/>
      <c r="E87" s="198"/>
      <c r="F87" s="198"/>
      <c r="G87" s="198"/>
      <c r="H87" s="199"/>
      <c r="I87" s="1">
        <v>81</v>
      </c>
      <c r="J87" s="340">
        <v>0</v>
      </c>
      <c r="K87" s="333">
        <v>0</v>
      </c>
    </row>
    <row r="88" spans="1:11" ht="12.75" customHeight="1">
      <c r="A88" s="197" t="s">
        <v>247</v>
      </c>
      <c r="B88" s="198"/>
      <c r="C88" s="198"/>
      <c r="D88" s="198"/>
      <c r="E88" s="198"/>
      <c r="F88" s="198"/>
      <c r="G88" s="198"/>
      <c r="H88" s="199"/>
      <c r="I88" s="1">
        <v>82</v>
      </c>
      <c r="J88" s="339">
        <v>503617</v>
      </c>
      <c r="K88" s="333">
        <v>491591</v>
      </c>
    </row>
    <row r="89" spans="1:11" ht="12.75" customHeight="1">
      <c r="A89" s="200" t="s">
        <v>248</v>
      </c>
      <c r="B89" s="201"/>
      <c r="C89" s="201"/>
      <c r="D89" s="201"/>
      <c r="E89" s="201"/>
      <c r="F89" s="201"/>
      <c r="G89" s="201"/>
      <c r="H89" s="202"/>
      <c r="I89" s="1">
        <v>83</v>
      </c>
      <c r="J89" s="347">
        <v>5174875</v>
      </c>
      <c r="K89" s="335">
        <v>4989193</v>
      </c>
    </row>
    <row r="90" spans="1:11" ht="12.75" customHeight="1">
      <c r="A90" s="197" t="s">
        <v>249</v>
      </c>
      <c r="B90" s="198"/>
      <c r="C90" s="198"/>
      <c r="D90" s="198"/>
      <c r="E90" s="198"/>
      <c r="F90" s="198"/>
      <c r="G90" s="198"/>
      <c r="H90" s="199"/>
      <c r="I90" s="1">
        <v>84</v>
      </c>
      <c r="J90" s="351">
        <v>0</v>
      </c>
      <c r="K90" s="333">
        <v>0</v>
      </c>
    </row>
    <row r="91" spans="1:11" ht="12.75" customHeight="1">
      <c r="A91" s="197" t="s">
        <v>250</v>
      </c>
      <c r="B91" s="198"/>
      <c r="C91" s="198"/>
      <c r="D91" s="198"/>
      <c r="E91" s="198"/>
      <c r="F91" s="198"/>
      <c r="G91" s="198"/>
      <c r="H91" s="199"/>
      <c r="I91" s="1">
        <v>85</v>
      </c>
      <c r="J91" s="351">
        <v>6776</v>
      </c>
      <c r="K91" s="333">
        <v>4986</v>
      </c>
    </row>
    <row r="92" spans="1:11" ht="12.75" customHeight="1">
      <c r="A92" s="197" t="s">
        <v>251</v>
      </c>
      <c r="B92" s="198"/>
      <c r="C92" s="198"/>
      <c r="D92" s="198"/>
      <c r="E92" s="198"/>
      <c r="F92" s="198"/>
      <c r="G92" s="198"/>
      <c r="H92" s="199"/>
      <c r="I92" s="1">
        <v>86</v>
      </c>
      <c r="J92" s="352">
        <v>259119</v>
      </c>
      <c r="K92" s="333">
        <v>199350</v>
      </c>
    </row>
    <row r="93" spans="1:11" ht="12.75" customHeight="1">
      <c r="A93" s="197" t="s">
        <v>252</v>
      </c>
      <c r="B93" s="198"/>
      <c r="C93" s="198"/>
      <c r="D93" s="198"/>
      <c r="E93" s="198"/>
      <c r="F93" s="198"/>
      <c r="G93" s="198"/>
      <c r="H93" s="199"/>
      <c r="I93" s="1">
        <v>87</v>
      </c>
      <c r="J93" s="351">
        <v>0</v>
      </c>
      <c r="K93" s="333">
        <v>0</v>
      </c>
    </row>
    <row r="94" spans="1:11" ht="12.75" customHeight="1">
      <c r="A94" s="197" t="s">
        <v>253</v>
      </c>
      <c r="B94" s="198"/>
      <c r="C94" s="198"/>
      <c r="D94" s="198"/>
      <c r="E94" s="198"/>
      <c r="F94" s="198"/>
      <c r="G94" s="198"/>
      <c r="H94" s="199"/>
      <c r="I94" s="1">
        <v>88</v>
      </c>
      <c r="J94" s="351">
        <v>11256</v>
      </c>
      <c r="K94" s="333">
        <v>10858</v>
      </c>
    </row>
    <row r="95" spans="1:11" ht="12.75" customHeight="1">
      <c r="A95" s="197" t="s">
        <v>254</v>
      </c>
      <c r="B95" s="198"/>
      <c r="C95" s="198"/>
      <c r="D95" s="198"/>
      <c r="E95" s="198"/>
      <c r="F95" s="198"/>
      <c r="G95" s="198"/>
      <c r="H95" s="199"/>
      <c r="I95" s="1">
        <v>89</v>
      </c>
      <c r="J95" s="351">
        <v>3595828</v>
      </c>
      <c r="K95" s="333">
        <v>3536687</v>
      </c>
    </row>
    <row r="96" spans="1:11" ht="12.75" customHeight="1">
      <c r="A96" s="197" t="s">
        <v>255</v>
      </c>
      <c r="B96" s="198"/>
      <c r="C96" s="198"/>
      <c r="D96" s="198"/>
      <c r="E96" s="198"/>
      <c r="F96" s="198"/>
      <c r="G96" s="198"/>
      <c r="H96" s="199"/>
      <c r="I96" s="1">
        <v>90</v>
      </c>
      <c r="J96" s="353">
        <v>0</v>
      </c>
      <c r="K96" s="333">
        <v>0</v>
      </c>
    </row>
    <row r="97" spans="1:11" ht="12.75" customHeight="1">
      <c r="A97" s="197" t="s">
        <v>256</v>
      </c>
      <c r="B97" s="198"/>
      <c r="C97" s="198"/>
      <c r="D97" s="198"/>
      <c r="E97" s="198"/>
      <c r="F97" s="198"/>
      <c r="G97" s="198"/>
      <c r="H97" s="199"/>
      <c r="I97" s="1">
        <v>91</v>
      </c>
      <c r="J97" s="351">
        <v>1277591</v>
      </c>
      <c r="K97" s="333">
        <v>1219548</v>
      </c>
    </row>
    <row r="98" spans="1:11" ht="12.75" customHeight="1">
      <c r="A98" s="197" t="s">
        <v>257</v>
      </c>
      <c r="B98" s="198"/>
      <c r="C98" s="198"/>
      <c r="D98" s="198"/>
      <c r="E98" s="198"/>
      <c r="F98" s="198"/>
      <c r="G98" s="198"/>
      <c r="H98" s="199"/>
      <c r="I98" s="1">
        <v>92</v>
      </c>
      <c r="J98" s="354">
        <v>24305</v>
      </c>
      <c r="K98" s="333">
        <v>17764</v>
      </c>
    </row>
    <row r="99" spans="1:11" ht="12.75" customHeight="1">
      <c r="A99" s="200" t="s">
        <v>258</v>
      </c>
      <c r="B99" s="201"/>
      <c r="C99" s="201"/>
      <c r="D99" s="201"/>
      <c r="E99" s="201"/>
      <c r="F99" s="201"/>
      <c r="G99" s="201"/>
      <c r="H99" s="202"/>
      <c r="I99" s="1">
        <v>93</v>
      </c>
      <c r="J99" s="347">
        <v>3373803</v>
      </c>
      <c r="K99" s="338">
        <v>2745626</v>
      </c>
    </row>
    <row r="100" spans="1:11" ht="12.75" customHeight="1">
      <c r="A100" s="197" t="s">
        <v>249</v>
      </c>
      <c r="B100" s="198"/>
      <c r="C100" s="198"/>
      <c r="D100" s="198"/>
      <c r="E100" s="198"/>
      <c r="F100" s="198"/>
      <c r="G100" s="198"/>
      <c r="H100" s="199"/>
      <c r="I100" s="1">
        <v>94</v>
      </c>
      <c r="J100" s="341">
        <v>0</v>
      </c>
      <c r="K100" s="333">
        <v>0</v>
      </c>
    </row>
    <row r="101" spans="1:11" ht="12.75" customHeight="1">
      <c r="A101" s="197" t="s">
        <v>250</v>
      </c>
      <c r="B101" s="198"/>
      <c r="C101" s="198"/>
      <c r="D101" s="198"/>
      <c r="E101" s="198"/>
      <c r="F101" s="198"/>
      <c r="G101" s="198"/>
      <c r="H101" s="199"/>
      <c r="I101" s="1">
        <v>95</v>
      </c>
      <c r="J101" s="345">
        <v>3262</v>
      </c>
      <c r="K101" s="333">
        <v>3293</v>
      </c>
    </row>
    <row r="102" spans="1:11" ht="12.75" customHeight="1">
      <c r="A102" s="197" t="s">
        <v>251</v>
      </c>
      <c r="B102" s="198"/>
      <c r="C102" s="198"/>
      <c r="D102" s="198"/>
      <c r="E102" s="198"/>
      <c r="F102" s="198"/>
      <c r="G102" s="198"/>
      <c r="H102" s="199"/>
      <c r="I102" s="1">
        <v>96</v>
      </c>
      <c r="J102" s="348">
        <v>405219</v>
      </c>
      <c r="K102" s="333">
        <v>269274</v>
      </c>
    </row>
    <row r="103" spans="1:11" ht="12.75" customHeight="1">
      <c r="A103" s="197" t="s">
        <v>252</v>
      </c>
      <c r="B103" s="198"/>
      <c r="C103" s="198"/>
      <c r="D103" s="198"/>
      <c r="E103" s="198"/>
      <c r="F103" s="198"/>
      <c r="G103" s="198"/>
      <c r="H103" s="199"/>
      <c r="I103" s="1">
        <v>97</v>
      </c>
      <c r="J103" s="348">
        <v>576370</v>
      </c>
      <c r="K103" s="333">
        <v>707864</v>
      </c>
    </row>
    <row r="104" spans="1:11" ht="12.75" customHeight="1">
      <c r="A104" s="197" t="s">
        <v>253</v>
      </c>
      <c r="B104" s="198"/>
      <c r="C104" s="198"/>
      <c r="D104" s="198"/>
      <c r="E104" s="198"/>
      <c r="F104" s="198"/>
      <c r="G104" s="198"/>
      <c r="H104" s="199"/>
      <c r="I104" s="1">
        <v>98</v>
      </c>
      <c r="J104" s="341">
        <v>1643033</v>
      </c>
      <c r="K104" s="333">
        <v>1039972</v>
      </c>
    </row>
    <row r="105" spans="1:11" ht="12.75" customHeight="1">
      <c r="A105" s="197" t="s">
        <v>254</v>
      </c>
      <c r="B105" s="198"/>
      <c r="C105" s="198"/>
      <c r="D105" s="198"/>
      <c r="E105" s="198"/>
      <c r="F105" s="198"/>
      <c r="G105" s="198"/>
      <c r="H105" s="199"/>
      <c r="I105" s="1">
        <v>99</v>
      </c>
      <c r="J105" s="345">
        <v>0</v>
      </c>
      <c r="K105" s="333">
        <v>0</v>
      </c>
    </row>
    <row r="106" spans="1:11" ht="12.75" customHeight="1">
      <c r="A106" s="197" t="s">
        <v>255</v>
      </c>
      <c r="B106" s="198"/>
      <c r="C106" s="198"/>
      <c r="D106" s="198"/>
      <c r="E106" s="198"/>
      <c r="F106" s="198"/>
      <c r="G106" s="198"/>
      <c r="H106" s="199"/>
      <c r="I106" s="1">
        <v>100</v>
      </c>
      <c r="J106" s="348">
        <v>0</v>
      </c>
      <c r="K106" s="333">
        <v>0</v>
      </c>
    </row>
    <row r="107" spans="1:11" ht="12.75" customHeight="1">
      <c r="A107" s="197" t="s">
        <v>259</v>
      </c>
      <c r="B107" s="198"/>
      <c r="C107" s="198"/>
      <c r="D107" s="198"/>
      <c r="E107" s="198"/>
      <c r="F107" s="198"/>
      <c r="G107" s="198"/>
      <c r="H107" s="199"/>
      <c r="I107" s="1">
        <v>101</v>
      </c>
      <c r="J107" s="348">
        <v>274173</v>
      </c>
      <c r="K107" s="333">
        <v>138265</v>
      </c>
    </row>
    <row r="108" spans="1:11" ht="12.75" customHeight="1">
      <c r="A108" s="197" t="s">
        <v>260</v>
      </c>
      <c r="B108" s="198"/>
      <c r="C108" s="198"/>
      <c r="D108" s="198"/>
      <c r="E108" s="198"/>
      <c r="F108" s="198"/>
      <c r="G108" s="198"/>
      <c r="H108" s="199"/>
      <c r="I108" s="1">
        <v>102</v>
      </c>
      <c r="J108" s="337">
        <v>80202</v>
      </c>
      <c r="K108" s="333">
        <v>98942</v>
      </c>
    </row>
    <row r="109" spans="1:11" ht="12.75" customHeight="1">
      <c r="A109" s="197" t="s">
        <v>261</v>
      </c>
      <c r="B109" s="198"/>
      <c r="C109" s="198"/>
      <c r="D109" s="198"/>
      <c r="E109" s="198"/>
      <c r="F109" s="198"/>
      <c r="G109" s="198"/>
      <c r="H109" s="199"/>
      <c r="I109" s="1">
        <v>103</v>
      </c>
      <c r="J109" s="343">
        <v>0</v>
      </c>
      <c r="K109" s="333">
        <v>218413</v>
      </c>
    </row>
    <row r="110" spans="1:11" ht="12.75" customHeight="1">
      <c r="A110" s="197" t="s">
        <v>262</v>
      </c>
      <c r="B110" s="198"/>
      <c r="C110" s="198"/>
      <c r="D110" s="198"/>
      <c r="E110" s="198"/>
      <c r="F110" s="198"/>
      <c r="G110" s="198"/>
      <c r="H110" s="199"/>
      <c r="I110" s="1">
        <v>104</v>
      </c>
      <c r="J110" s="346">
        <v>0</v>
      </c>
      <c r="K110" s="333">
        <v>0</v>
      </c>
    </row>
    <row r="111" spans="1:11" ht="12.75" customHeight="1">
      <c r="A111" s="197" t="s">
        <v>263</v>
      </c>
      <c r="B111" s="198"/>
      <c r="C111" s="198"/>
      <c r="D111" s="198"/>
      <c r="E111" s="198"/>
      <c r="F111" s="198"/>
      <c r="G111" s="198"/>
      <c r="H111" s="199"/>
      <c r="I111" s="1">
        <v>105</v>
      </c>
      <c r="J111" s="346">
        <v>391544</v>
      </c>
      <c r="K111" s="333">
        <v>269603</v>
      </c>
    </row>
    <row r="112" spans="1:11" ht="12.75" customHeight="1">
      <c r="A112" s="200" t="s">
        <v>264</v>
      </c>
      <c r="B112" s="201"/>
      <c r="C112" s="201"/>
      <c r="D112" s="201"/>
      <c r="E112" s="201"/>
      <c r="F112" s="201"/>
      <c r="G112" s="201"/>
      <c r="H112" s="202"/>
      <c r="I112" s="1">
        <v>106</v>
      </c>
      <c r="J112" s="349">
        <v>3288386</v>
      </c>
      <c r="K112" s="333">
        <v>6258414</v>
      </c>
    </row>
    <row r="113" spans="1:11" ht="12.75" customHeight="1">
      <c r="A113" s="200" t="s">
        <v>265</v>
      </c>
      <c r="B113" s="201"/>
      <c r="C113" s="201"/>
      <c r="D113" s="201"/>
      <c r="E113" s="201"/>
      <c r="F113" s="201"/>
      <c r="G113" s="201"/>
      <c r="H113" s="202"/>
      <c r="I113" s="1">
        <v>107</v>
      </c>
      <c r="J113" s="335">
        <v>38851557</v>
      </c>
      <c r="K113" s="335">
        <v>39207917</v>
      </c>
    </row>
    <row r="114" spans="1:11" ht="12.75" customHeight="1">
      <c r="A114" s="224" t="s">
        <v>266</v>
      </c>
      <c r="B114" s="225"/>
      <c r="C114" s="225"/>
      <c r="D114" s="225"/>
      <c r="E114" s="225"/>
      <c r="F114" s="225"/>
      <c r="G114" s="225"/>
      <c r="H114" s="226"/>
      <c r="I114" s="2">
        <v>108</v>
      </c>
      <c r="J114" s="334">
        <v>8319600</v>
      </c>
      <c r="K114" s="334">
        <v>8516226</v>
      </c>
    </row>
    <row r="115" spans="1:11" ht="12.75" customHeight="1">
      <c r="A115" s="215" t="s">
        <v>267</v>
      </c>
      <c r="B115" s="227"/>
      <c r="C115" s="227"/>
      <c r="D115" s="227"/>
      <c r="E115" s="227"/>
      <c r="F115" s="227"/>
      <c r="G115" s="227"/>
      <c r="H115" s="227"/>
      <c r="I115" s="228"/>
      <c r="J115" s="229"/>
      <c r="K115" s="230"/>
    </row>
    <row r="116" spans="1:11" ht="12.75" customHeight="1">
      <c r="A116" s="203" t="s">
        <v>268</v>
      </c>
      <c r="B116" s="204"/>
      <c r="C116" s="204"/>
      <c r="D116" s="204"/>
      <c r="E116" s="204"/>
      <c r="F116" s="204"/>
      <c r="G116" s="204"/>
      <c r="H116" s="204"/>
      <c r="I116" s="205"/>
      <c r="J116" s="205"/>
      <c r="K116" s="206"/>
    </row>
    <row r="117" spans="1:11" ht="12.75" customHeight="1">
      <c r="A117" s="197" t="s">
        <v>269</v>
      </c>
      <c r="B117" s="198"/>
      <c r="C117" s="198"/>
      <c r="D117" s="198"/>
      <c r="E117" s="198"/>
      <c r="F117" s="198"/>
      <c r="G117" s="198"/>
      <c r="H117" s="199"/>
      <c r="I117" s="1">
        <v>109</v>
      </c>
      <c r="J117" s="6">
        <v>25996026</v>
      </c>
      <c r="K117" s="6">
        <v>24197111</v>
      </c>
    </row>
    <row r="118" spans="1:11" ht="12.75" customHeight="1">
      <c r="A118" s="207" t="s">
        <v>270</v>
      </c>
      <c r="B118" s="208"/>
      <c r="C118" s="208"/>
      <c r="D118" s="208"/>
      <c r="E118" s="208"/>
      <c r="F118" s="208"/>
      <c r="G118" s="208"/>
      <c r="H118" s="209"/>
      <c r="I118" s="4">
        <v>110</v>
      </c>
      <c r="J118" s="7">
        <v>0</v>
      </c>
      <c r="K118" s="7">
        <v>0</v>
      </c>
    </row>
    <row r="119" spans="1:11" ht="12.75" customHeight="1">
      <c r="A119" s="210" t="s">
        <v>271</v>
      </c>
      <c r="B119" s="211"/>
      <c r="C119" s="211"/>
      <c r="D119" s="211"/>
      <c r="E119" s="211"/>
      <c r="F119" s="211"/>
      <c r="G119" s="211"/>
      <c r="H119" s="211"/>
      <c r="I119" s="211"/>
      <c r="J119" s="211"/>
      <c r="K119" s="211"/>
    </row>
    <row r="120" spans="1:11" ht="12.75">
      <c r="A120" s="190"/>
      <c r="B120" s="191"/>
      <c r="C120" s="191"/>
      <c r="D120" s="191"/>
      <c r="E120" s="191"/>
      <c r="F120" s="191"/>
      <c r="G120" s="191"/>
      <c r="H120" s="191"/>
      <c r="I120" s="191"/>
      <c r="J120" s="191"/>
      <c r="K120" s="191"/>
    </row>
  </sheetData>
  <sheetProtection/>
  <mergeCells count="120">
    <mergeCell ref="A74:H74"/>
    <mergeCell ref="A115:K115"/>
    <mergeCell ref="A3:K3"/>
    <mergeCell ref="A5:H5"/>
    <mergeCell ref="A68:H68"/>
    <mergeCell ref="A69:H69"/>
    <mergeCell ref="A70:H70"/>
    <mergeCell ref="A71:H71"/>
    <mergeCell ref="A72:H72"/>
    <mergeCell ref="A73:H73"/>
    <mergeCell ref="A103:H103"/>
    <mergeCell ref="A107:H107"/>
    <mergeCell ref="A77:H77"/>
    <mergeCell ref="A114:H114"/>
    <mergeCell ref="A108:H108"/>
    <mergeCell ref="A109:H109"/>
    <mergeCell ref="A110:H110"/>
    <mergeCell ref="A111:H111"/>
    <mergeCell ref="A112:H112"/>
    <mergeCell ref="A113:H113"/>
    <mergeCell ref="A75:H75"/>
    <mergeCell ref="A76:H76"/>
    <mergeCell ref="A104:H104"/>
    <mergeCell ref="A105:H105"/>
    <mergeCell ref="A106:H106"/>
    <mergeCell ref="A98:H98"/>
    <mergeCell ref="A99:H99"/>
    <mergeCell ref="A100:H100"/>
    <mergeCell ref="A101:H101"/>
    <mergeCell ref="A102:H102"/>
    <mergeCell ref="A81:H81"/>
    <mergeCell ref="A78:H78"/>
    <mergeCell ref="A79:H79"/>
    <mergeCell ref="A96:H96"/>
    <mergeCell ref="A82:H82"/>
    <mergeCell ref="A83:H83"/>
    <mergeCell ref="A84:H84"/>
    <mergeCell ref="A85:H85"/>
    <mergeCell ref="A86:H86"/>
    <mergeCell ref="A87:H87"/>
    <mergeCell ref="A88:H88"/>
    <mergeCell ref="A89:H89"/>
    <mergeCell ref="A6:H6"/>
    <mergeCell ref="A7:H7"/>
    <mergeCell ref="A8:H8"/>
    <mergeCell ref="A9:H9"/>
    <mergeCell ref="A10:H10"/>
    <mergeCell ref="A11:H11"/>
    <mergeCell ref="A80:H80"/>
    <mergeCell ref="A97:H97"/>
    <mergeCell ref="A90:H90"/>
    <mergeCell ref="A91:H91"/>
    <mergeCell ref="A92:H92"/>
    <mergeCell ref="A93:H93"/>
    <mergeCell ref="A94:H94"/>
    <mergeCell ref="A95:H95"/>
    <mergeCell ref="A67:K67"/>
    <mergeCell ref="A12:H12"/>
    <mergeCell ref="A13:H13"/>
    <mergeCell ref="A14:H14"/>
    <mergeCell ref="A15:H15"/>
    <mergeCell ref="A18:H18"/>
    <mergeCell ref="A19:H19"/>
    <mergeCell ref="A16:H16"/>
    <mergeCell ref="A17:H17"/>
    <mergeCell ref="A62:H62"/>
    <mergeCell ref="A66:H66"/>
    <mergeCell ref="A64:H64"/>
    <mergeCell ref="A65:H65"/>
    <mergeCell ref="A50:H50"/>
    <mergeCell ref="A51:H51"/>
    <mergeCell ref="A52:H52"/>
    <mergeCell ref="A53:H53"/>
    <mergeCell ref="A54:H54"/>
    <mergeCell ref="A55:H55"/>
    <mergeCell ref="A60:H60"/>
    <mergeCell ref="A61:H61"/>
    <mergeCell ref="A20:H20"/>
    <mergeCell ref="A21:H21"/>
    <mergeCell ref="A22:H22"/>
    <mergeCell ref="A23:H23"/>
    <mergeCell ref="A24:H24"/>
    <mergeCell ref="A25:H25"/>
    <mergeCell ref="A56:H56"/>
    <mergeCell ref="A35:H35"/>
    <mergeCell ref="A32:H32"/>
    <mergeCell ref="A33:H33"/>
    <mergeCell ref="A30:H30"/>
    <mergeCell ref="A31:H31"/>
    <mergeCell ref="A63:H63"/>
    <mergeCell ref="A48:H48"/>
    <mergeCell ref="A57:H57"/>
    <mergeCell ref="A58:H58"/>
    <mergeCell ref="A59:H59"/>
    <mergeCell ref="A116:K116"/>
    <mergeCell ref="A117:H117"/>
    <mergeCell ref="A118:H118"/>
    <mergeCell ref="A119:K119"/>
    <mergeCell ref="A41:H41"/>
    <mergeCell ref="A26:H26"/>
    <mergeCell ref="A27:H27"/>
    <mergeCell ref="A28:H28"/>
    <mergeCell ref="A29:H29"/>
    <mergeCell ref="A34:H34"/>
    <mergeCell ref="A47:H47"/>
    <mergeCell ref="A36:H36"/>
    <mergeCell ref="A37:H37"/>
    <mergeCell ref="A38:H38"/>
    <mergeCell ref="A39:H39"/>
    <mergeCell ref="A40:H40"/>
    <mergeCell ref="A120:K120"/>
    <mergeCell ref="A1:K1"/>
    <mergeCell ref="A2:K2"/>
    <mergeCell ref="A4:H4"/>
    <mergeCell ref="A49:H49"/>
    <mergeCell ref="A42:H42"/>
    <mergeCell ref="A43:H43"/>
    <mergeCell ref="A44:H44"/>
    <mergeCell ref="A45:H45"/>
    <mergeCell ref="A46:H46"/>
  </mergeCells>
  <dataValidations count="4">
    <dataValidation allowBlank="1" sqref="A1:K2 L1:IV65536 A4:I65536 J15 J85 J25 J34 J39:J40 J48 J55 J119:J65536 J71 J89 J99 J4:J9 J11 J65 J67:J68 J78 J81 J113:J116 K4:K65536"/>
    <dataValidation type="whole" operator="greaterThanOrEqual" allowBlank="1" showInputMessage="1" showErrorMessage="1" errorTitle="Pogrešan unos" error="Mogu se unijeti samo cjelobrojne pozitivne vrijednosti." sqref="J100:J112 J16:J24 J26:J33 J35:J38 J41:J47 J49:J54 J69 J82:J83 J86:J88 J90:J98 J10 J56:J64 J66 J72:J76 J79:J80 J12:J14">
      <formula1>0</formula1>
    </dataValidation>
    <dataValidation type="whole" operator="notEqual" allowBlank="1" showInputMessage="1" showErrorMessage="1" errorTitle="Pogrešan unos" error="Mogu se unijeti samo cjelobrojne pozitivne ili negativne vrijednosti." sqref="J70 J77">
      <formula1>9999999999</formula1>
    </dataValidation>
    <dataValidation type="whole" operator="notEqual" allowBlank="1" showInputMessage="1" showErrorMessage="1" errorTitle="Pogrešan unos" error="Mogu se unijeti samo cjelobrojne vrijednosti." sqref="J84 J117:J118">
      <formula1>999999999999</formula1>
    </dataValidation>
  </dataValidations>
  <printOptions horizontalCentered="1"/>
  <pageMargins left="0.7480314960629921" right="0.7480314960629921" top="0.3937007874015748" bottom="0.984251968503937" header="0.5118110236220472" footer="0.5118110236220472"/>
  <pageSetup horizontalDpi="600" verticalDpi="600" orientation="portrait" paperSize="9" scale="87" r:id="rId1"/>
  <rowBreaks count="1" manualBreakCount="1">
    <brk id="66" max="255" man="1"/>
  </rowBreaks>
</worksheet>
</file>

<file path=xl/worksheets/sheet3.xml><?xml version="1.0" encoding="utf-8"?>
<worksheet xmlns="http://schemas.openxmlformats.org/spreadsheetml/2006/main" xmlns:r="http://schemas.openxmlformats.org/officeDocument/2006/relationships">
  <dimension ref="A1:M71"/>
  <sheetViews>
    <sheetView zoomScale="130" zoomScaleNormal="130" zoomScaleSheetLayoutView="110" workbookViewId="0" topLeftCell="A46">
      <selection activeCell="J70" sqref="J70:M71"/>
    </sheetView>
  </sheetViews>
  <sheetFormatPr defaultColWidth="9.140625" defaultRowHeight="12.75"/>
  <cols>
    <col min="1" max="7" width="9.140625" style="37" customWidth="1"/>
    <col min="8" max="8" width="7.28125" style="37" customWidth="1"/>
    <col min="9" max="9" width="9.140625" style="37" customWidth="1"/>
    <col min="10" max="10" width="10.7109375" style="37" customWidth="1"/>
    <col min="11" max="11" width="10.00390625" style="37" customWidth="1"/>
    <col min="12" max="12" width="10.8515625" style="37" bestFit="1" customWidth="1"/>
    <col min="13" max="13" width="10.28125" style="37" customWidth="1"/>
    <col min="14" max="16384" width="9.140625" style="37" customWidth="1"/>
  </cols>
  <sheetData>
    <row r="1" spans="1:13" ht="12.75" customHeight="1">
      <c r="A1" s="192" t="s">
        <v>272</v>
      </c>
      <c r="B1" s="192"/>
      <c r="C1" s="192"/>
      <c r="D1" s="192"/>
      <c r="E1" s="192"/>
      <c r="F1" s="192"/>
      <c r="G1" s="192"/>
      <c r="H1" s="192"/>
      <c r="I1" s="192"/>
      <c r="J1" s="192"/>
      <c r="K1" s="192"/>
      <c r="L1" s="192"/>
      <c r="M1" s="192"/>
    </row>
    <row r="2" spans="1:13" ht="12.75" customHeight="1">
      <c r="A2" s="248" t="s">
        <v>273</v>
      </c>
      <c r="B2" s="248"/>
      <c r="C2" s="248"/>
      <c r="D2" s="248"/>
      <c r="E2" s="248"/>
      <c r="F2" s="248"/>
      <c r="G2" s="248"/>
      <c r="H2" s="248"/>
      <c r="I2" s="248"/>
      <c r="J2" s="248"/>
      <c r="K2" s="248"/>
      <c r="L2" s="248"/>
      <c r="M2" s="248"/>
    </row>
    <row r="3" spans="1:13" ht="12.75" customHeight="1">
      <c r="A3" s="249" t="s">
        <v>274</v>
      </c>
      <c r="B3" s="249"/>
      <c r="C3" s="249"/>
      <c r="D3" s="249"/>
      <c r="E3" s="249"/>
      <c r="F3" s="249"/>
      <c r="G3" s="249"/>
      <c r="H3" s="249"/>
      <c r="I3" s="249"/>
      <c r="J3" s="249"/>
      <c r="K3" s="249"/>
      <c r="L3" s="249"/>
      <c r="M3" s="249"/>
    </row>
    <row r="4" spans="1:13" ht="23.25" customHeight="1">
      <c r="A4" s="256" t="s">
        <v>164</v>
      </c>
      <c r="B4" s="256"/>
      <c r="C4" s="256"/>
      <c r="D4" s="256"/>
      <c r="E4" s="256"/>
      <c r="F4" s="256"/>
      <c r="G4" s="256"/>
      <c r="H4" s="256"/>
      <c r="I4" s="99" t="s">
        <v>165</v>
      </c>
      <c r="J4" s="250" t="s">
        <v>166</v>
      </c>
      <c r="K4" s="251"/>
      <c r="L4" s="250" t="s">
        <v>167</v>
      </c>
      <c r="M4" s="251"/>
    </row>
    <row r="5" spans="1:13" ht="22.5">
      <c r="A5" s="256"/>
      <c r="B5" s="256"/>
      <c r="C5" s="256"/>
      <c r="D5" s="256"/>
      <c r="E5" s="256"/>
      <c r="F5" s="256"/>
      <c r="G5" s="256"/>
      <c r="H5" s="256"/>
      <c r="I5" s="99"/>
      <c r="J5" s="109" t="s">
        <v>275</v>
      </c>
      <c r="K5" s="109" t="s">
        <v>276</v>
      </c>
      <c r="L5" s="109" t="s">
        <v>275</v>
      </c>
      <c r="M5" s="109" t="s">
        <v>276</v>
      </c>
    </row>
    <row r="6" spans="1:13" ht="12.75">
      <c r="A6" s="255">
        <v>1</v>
      </c>
      <c r="B6" s="255"/>
      <c r="C6" s="255"/>
      <c r="D6" s="255"/>
      <c r="E6" s="255"/>
      <c r="F6" s="255"/>
      <c r="G6" s="255"/>
      <c r="H6" s="255"/>
      <c r="I6" s="45">
        <v>2</v>
      </c>
      <c r="J6" s="42">
        <v>3</v>
      </c>
      <c r="K6" s="42">
        <v>4</v>
      </c>
      <c r="L6" s="42">
        <v>5</v>
      </c>
      <c r="M6" s="42">
        <v>6</v>
      </c>
    </row>
    <row r="7" spans="1:13" ht="12.75" customHeight="1">
      <c r="A7" s="218" t="s">
        <v>277</v>
      </c>
      <c r="B7" s="219"/>
      <c r="C7" s="219"/>
      <c r="D7" s="219"/>
      <c r="E7" s="219"/>
      <c r="F7" s="219"/>
      <c r="G7" s="219"/>
      <c r="H7" s="220"/>
      <c r="I7" s="3">
        <v>111</v>
      </c>
      <c r="J7" s="357">
        <v>7847625</v>
      </c>
      <c r="K7" s="357">
        <v>3743699</v>
      </c>
      <c r="L7" s="357">
        <v>7572860</v>
      </c>
      <c r="M7" s="357">
        <v>3468667</v>
      </c>
    </row>
    <row r="8" spans="1:13" ht="12.75" customHeight="1">
      <c r="A8" s="200" t="s">
        <v>278</v>
      </c>
      <c r="B8" s="201"/>
      <c r="C8" s="201"/>
      <c r="D8" s="201"/>
      <c r="E8" s="201"/>
      <c r="F8" s="201"/>
      <c r="G8" s="201"/>
      <c r="H8" s="202"/>
      <c r="I8" s="1">
        <v>112</v>
      </c>
      <c r="J8" s="355">
        <v>7087622</v>
      </c>
      <c r="K8" s="355">
        <v>3068086</v>
      </c>
      <c r="L8" s="355">
        <v>7296624</v>
      </c>
      <c r="M8" s="355">
        <v>3300952</v>
      </c>
    </row>
    <row r="9" spans="1:13" ht="12.75" customHeight="1">
      <c r="A9" s="200" t="s">
        <v>279</v>
      </c>
      <c r="B9" s="201"/>
      <c r="C9" s="201"/>
      <c r="D9" s="201"/>
      <c r="E9" s="201"/>
      <c r="F9" s="201"/>
      <c r="G9" s="201"/>
      <c r="H9" s="202"/>
      <c r="I9" s="1">
        <v>113</v>
      </c>
      <c r="J9" s="359">
        <v>760003</v>
      </c>
      <c r="K9" s="355">
        <v>675613</v>
      </c>
      <c r="L9" s="355">
        <v>276236</v>
      </c>
      <c r="M9" s="355">
        <v>167715</v>
      </c>
    </row>
    <row r="10" spans="1:13" ht="12.75" customHeight="1">
      <c r="A10" s="200" t="s">
        <v>280</v>
      </c>
      <c r="B10" s="201"/>
      <c r="C10" s="201"/>
      <c r="D10" s="201"/>
      <c r="E10" s="201"/>
      <c r="F10" s="201"/>
      <c r="G10" s="201"/>
      <c r="H10" s="202"/>
      <c r="I10" s="1">
        <v>114</v>
      </c>
      <c r="J10" s="360">
        <v>5996513</v>
      </c>
      <c r="K10" s="360">
        <v>2625193</v>
      </c>
      <c r="L10" s="360">
        <v>6191952</v>
      </c>
      <c r="M10" s="360">
        <v>2971251</v>
      </c>
    </row>
    <row r="11" spans="1:13" ht="12.75" customHeight="1">
      <c r="A11" s="245" t="s">
        <v>281</v>
      </c>
      <c r="B11" s="246"/>
      <c r="C11" s="246"/>
      <c r="D11" s="246"/>
      <c r="E11" s="246"/>
      <c r="F11" s="246"/>
      <c r="G11" s="246"/>
      <c r="H11" s="247"/>
      <c r="I11" s="1">
        <v>115</v>
      </c>
      <c r="J11" s="355">
        <v>-2203</v>
      </c>
      <c r="K11" s="355">
        <v>-1940</v>
      </c>
      <c r="L11" s="355">
        <v>-5065</v>
      </c>
      <c r="M11" s="355">
        <v>-4198</v>
      </c>
    </row>
    <row r="12" spans="1:13" ht="12.75" customHeight="1">
      <c r="A12" s="200" t="s">
        <v>282</v>
      </c>
      <c r="B12" s="201"/>
      <c r="C12" s="201"/>
      <c r="D12" s="201"/>
      <c r="E12" s="201"/>
      <c r="F12" s="201"/>
      <c r="G12" s="201"/>
      <c r="H12" s="202"/>
      <c r="I12" s="1">
        <v>116</v>
      </c>
      <c r="J12" s="356">
        <v>3495203</v>
      </c>
      <c r="K12" s="356">
        <v>1388899</v>
      </c>
      <c r="L12" s="356">
        <v>3486583</v>
      </c>
      <c r="M12" s="356">
        <v>1603326</v>
      </c>
    </row>
    <row r="13" spans="1:13" ht="12.75" customHeight="1">
      <c r="A13" s="197" t="s">
        <v>283</v>
      </c>
      <c r="B13" s="198"/>
      <c r="C13" s="198"/>
      <c r="D13" s="198"/>
      <c r="E13" s="198"/>
      <c r="F13" s="198"/>
      <c r="G13" s="198"/>
      <c r="H13" s="199"/>
      <c r="I13" s="1">
        <v>117</v>
      </c>
      <c r="J13" s="355">
        <v>2414075</v>
      </c>
      <c r="K13" s="355">
        <v>1050694</v>
      </c>
      <c r="L13" s="355">
        <v>2417947</v>
      </c>
      <c r="M13" s="355">
        <v>1277161</v>
      </c>
    </row>
    <row r="14" spans="1:13" ht="12.75" customHeight="1">
      <c r="A14" s="197" t="s">
        <v>284</v>
      </c>
      <c r="B14" s="198"/>
      <c r="C14" s="198"/>
      <c r="D14" s="198"/>
      <c r="E14" s="198"/>
      <c r="F14" s="198"/>
      <c r="G14" s="198"/>
      <c r="H14" s="199"/>
      <c r="I14" s="1">
        <v>118</v>
      </c>
      <c r="J14" s="355">
        <v>546790</v>
      </c>
      <c r="K14" s="355">
        <v>95354</v>
      </c>
      <c r="L14" s="355">
        <v>575137</v>
      </c>
      <c r="M14" s="355">
        <v>96495</v>
      </c>
    </row>
    <row r="15" spans="1:13" ht="12.75" customHeight="1">
      <c r="A15" s="197" t="s">
        <v>285</v>
      </c>
      <c r="B15" s="198"/>
      <c r="C15" s="198"/>
      <c r="D15" s="198"/>
      <c r="E15" s="198"/>
      <c r="F15" s="198"/>
      <c r="G15" s="198"/>
      <c r="H15" s="199"/>
      <c r="I15" s="1">
        <v>119</v>
      </c>
      <c r="J15" s="355">
        <v>534338</v>
      </c>
      <c r="K15" s="355">
        <v>242851</v>
      </c>
      <c r="L15" s="355">
        <v>493499</v>
      </c>
      <c r="M15" s="355">
        <v>229670</v>
      </c>
    </row>
    <row r="16" spans="1:13" ht="12.75" customHeight="1">
      <c r="A16" s="200" t="s">
        <v>286</v>
      </c>
      <c r="B16" s="201"/>
      <c r="C16" s="201"/>
      <c r="D16" s="201"/>
      <c r="E16" s="201"/>
      <c r="F16" s="201"/>
      <c r="G16" s="201"/>
      <c r="H16" s="202"/>
      <c r="I16" s="1">
        <v>120</v>
      </c>
      <c r="J16" s="356">
        <v>955211</v>
      </c>
      <c r="K16" s="356">
        <v>447318</v>
      </c>
      <c r="L16" s="356">
        <v>931219</v>
      </c>
      <c r="M16" s="356">
        <v>426799</v>
      </c>
    </row>
    <row r="17" spans="1:13" ht="12.75" customHeight="1">
      <c r="A17" s="197" t="s">
        <v>287</v>
      </c>
      <c r="B17" s="198"/>
      <c r="C17" s="198"/>
      <c r="D17" s="198"/>
      <c r="E17" s="198"/>
      <c r="F17" s="198"/>
      <c r="G17" s="198"/>
      <c r="H17" s="199"/>
      <c r="I17" s="1">
        <v>121</v>
      </c>
      <c r="J17" s="355">
        <v>592096</v>
      </c>
      <c r="K17" s="355">
        <v>274212</v>
      </c>
      <c r="L17" s="355">
        <v>569983</v>
      </c>
      <c r="M17" s="355">
        <v>260630</v>
      </c>
    </row>
    <row r="18" spans="1:13" ht="12.75" customHeight="1">
      <c r="A18" s="197" t="s">
        <v>288</v>
      </c>
      <c r="B18" s="198"/>
      <c r="C18" s="198"/>
      <c r="D18" s="198"/>
      <c r="E18" s="198"/>
      <c r="F18" s="198"/>
      <c r="G18" s="198"/>
      <c r="H18" s="199"/>
      <c r="I18" s="1">
        <v>122</v>
      </c>
      <c r="J18" s="355">
        <v>235603</v>
      </c>
      <c r="K18" s="355">
        <v>109097</v>
      </c>
      <c r="L18" s="355">
        <v>239569</v>
      </c>
      <c r="M18" s="355">
        <v>106137</v>
      </c>
    </row>
    <row r="19" spans="1:13" ht="12.75" customHeight="1">
      <c r="A19" s="197" t="s">
        <v>289</v>
      </c>
      <c r="B19" s="198"/>
      <c r="C19" s="198"/>
      <c r="D19" s="198"/>
      <c r="E19" s="198"/>
      <c r="F19" s="198"/>
      <c r="G19" s="198"/>
      <c r="H19" s="199"/>
      <c r="I19" s="1">
        <v>123</v>
      </c>
      <c r="J19" s="355">
        <v>127512</v>
      </c>
      <c r="K19" s="355">
        <v>64009</v>
      </c>
      <c r="L19" s="355">
        <v>121667</v>
      </c>
      <c r="M19" s="355">
        <v>60032</v>
      </c>
    </row>
    <row r="20" spans="1:13" ht="12.75" customHeight="1">
      <c r="A20" s="200" t="s">
        <v>290</v>
      </c>
      <c r="B20" s="201"/>
      <c r="C20" s="201"/>
      <c r="D20" s="201"/>
      <c r="E20" s="201"/>
      <c r="F20" s="201"/>
      <c r="G20" s="201"/>
      <c r="H20" s="202"/>
      <c r="I20" s="1">
        <v>124</v>
      </c>
      <c r="J20" s="355">
        <v>956250</v>
      </c>
      <c r="K20" s="355">
        <v>451026</v>
      </c>
      <c r="L20" s="355">
        <v>990671</v>
      </c>
      <c r="M20" s="355">
        <v>461292</v>
      </c>
    </row>
    <row r="21" spans="1:13" ht="12.75" customHeight="1">
      <c r="A21" s="200" t="s">
        <v>291</v>
      </c>
      <c r="B21" s="201"/>
      <c r="C21" s="201"/>
      <c r="D21" s="201"/>
      <c r="E21" s="201"/>
      <c r="F21" s="201"/>
      <c r="G21" s="201"/>
      <c r="H21" s="202"/>
      <c r="I21" s="1">
        <v>125</v>
      </c>
      <c r="J21" s="355">
        <v>419101</v>
      </c>
      <c r="K21" s="355">
        <v>201505</v>
      </c>
      <c r="L21" s="355">
        <v>494732</v>
      </c>
      <c r="M21" s="355">
        <v>203749</v>
      </c>
    </row>
    <row r="22" spans="1:13" ht="12.75" customHeight="1">
      <c r="A22" s="200" t="s">
        <v>292</v>
      </c>
      <c r="B22" s="201"/>
      <c r="C22" s="201"/>
      <c r="D22" s="201"/>
      <c r="E22" s="201"/>
      <c r="F22" s="201"/>
      <c r="G22" s="201"/>
      <c r="H22" s="202"/>
      <c r="I22" s="1">
        <v>126</v>
      </c>
      <c r="J22" s="356">
        <v>107256</v>
      </c>
      <c r="K22" s="356">
        <v>83434</v>
      </c>
      <c r="L22" s="356">
        <v>225386</v>
      </c>
      <c r="M22" s="356">
        <v>214106</v>
      </c>
    </row>
    <row r="23" spans="1:13" ht="12.75" customHeight="1">
      <c r="A23" s="197" t="s">
        <v>293</v>
      </c>
      <c r="B23" s="198"/>
      <c r="C23" s="198"/>
      <c r="D23" s="198"/>
      <c r="E23" s="198"/>
      <c r="F23" s="198"/>
      <c r="G23" s="198"/>
      <c r="H23" s="199"/>
      <c r="I23" s="1">
        <v>127</v>
      </c>
      <c r="J23" s="355">
        <v>0</v>
      </c>
      <c r="K23" s="355">
        <v>0</v>
      </c>
      <c r="L23" s="355">
        <v>0</v>
      </c>
      <c r="M23" s="355">
        <v>0</v>
      </c>
    </row>
    <row r="24" spans="1:13" ht="12.75" customHeight="1">
      <c r="A24" s="197" t="s">
        <v>294</v>
      </c>
      <c r="B24" s="198"/>
      <c r="C24" s="198"/>
      <c r="D24" s="198"/>
      <c r="E24" s="198"/>
      <c r="F24" s="198"/>
      <c r="G24" s="198"/>
      <c r="H24" s="199"/>
      <c r="I24" s="1">
        <v>128</v>
      </c>
      <c r="J24" s="355">
        <v>107256</v>
      </c>
      <c r="K24" s="355">
        <v>83434</v>
      </c>
      <c r="L24" s="355">
        <v>225386</v>
      </c>
      <c r="M24" s="355">
        <v>214106</v>
      </c>
    </row>
    <row r="25" spans="1:13" ht="12.75" customHeight="1">
      <c r="A25" s="200" t="s">
        <v>295</v>
      </c>
      <c r="B25" s="201"/>
      <c r="C25" s="201"/>
      <c r="D25" s="201"/>
      <c r="E25" s="201"/>
      <c r="F25" s="201"/>
      <c r="G25" s="201"/>
      <c r="H25" s="202"/>
      <c r="I25" s="1">
        <v>129</v>
      </c>
      <c r="J25" s="355">
        <v>29728</v>
      </c>
      <c r="K25" s="355">
        <v>27693</v>
      </c>
      <c r="L25" s="355">
        <v>47689</v>
      </c>
      <c r="M25" s="355">
        <v>45511</v>
      </c>
    </row>
    <row r="26" spans="1:13" ht="12.75" customHeight="1">
      <c r="A26" s="200" t="s">
        <v>296</v>
      </c>
      <c r="B26" s="201"/>
      <c r="C26" s="201"/>
      <c r="D26" s="201"/>
      <c r="E26" s="201"/>
      <c r="F26" s="201"/>
      <c r="G26" s="201"/>
      <c r="H26" s="202"/>
      <c r="I26" s="1">
        <v>130</v>
      </c>
      <c r="J26" s="355">
        <v>35967</v>
      </c>
      <c r="K26" s="355">
        <v>27258</v>
      </c>
      <c r="L26" s="355">
        <v>20737</v>
      </c>
      <c r="M26" s="355">
        <v>20666</v>
      </c>
    </row>
    <row r="27" spans="1:13" ht="12.75" customHeight="1">
      <c r="A27" s="200" t="s">
        <v>297</v>
      </c>
      <c r="B27" s="201"/>
      <c r="C27" s="201"/>
      <c r="D27" s="201"/>
      <c r="E27" s="201"/>
      <c r="F27" s="201"/>
      <c r="G27" s="201"/>
      <c r="H27" s="202"/>
      <c r="I27" s="1">
        <v>131</v>
      </c>
      <c r="J27" s="356">
        <v>218613</v>
      </c>
      <c r="K27" s="356">
        <v>95990</v>
      </c>
      <c r="L27" s="356">
        <v>170509</v>
      </c>
      <c r="M27" s="356">
        <v>75088</v>
      </c>
    </row>
    <row r="28" spans="1:13" ht="21.75" customHeight="1">
      <c r="A28" s="200" t="s">
        <v>298</v>
      </c>
      <c r="B28" s="201"/>
      <c r="C28" s="201"/>
      <c r="D28" s="201"/>
      <c r="E28" s="201"/>
      <c r="F28" s="201"/>
      <c r="G28" s="201"/>
      <c r="H28" s="202"/>
      <c r="I28" s="1">
        <v>132</v>
      </c>
      <c r="J28" s="355">
        <v>2263</v>
      </c>
      <c r="K28" s="355">
        <v>1100</v>
      </c>
      <c r="L28" s="355">
        <v>3327</v>
      </c>
      <c r="M28" s="355">
        <v>742</v>
      </c>
    </row>
    <row r="29" spans="1:13" ht="24" customHeight="1">
      <c r="A29" s="200" t="s">
        <v>299</v>
      </c>
      <c r="B29" s="201"/>
      <c r="C29" s="201"/>
      <c r="D29" s="201"/>
      <c r="E29" s="201"/>
      <c r="F29" s="201"/>
      <c r="G29" s="201"/>
      <c r="H29" s="202"/>
      <c r="I29" s="1">
        <v>133</v>
      </c>
      <c r="J29" s="355">
        <v>216238</v>
      </c>
      <c r="K29" s="355">
        <v>94637</v>
      </c>
      <c r="L29" s="355">
        <v>97496</v>
      </c>
      <c r="M29" s="355">
        <v>4910</v>
      </c>
    </row>
    <row r="30" spans="1:13" ht="12.75" customHeight="1">
      <c r="A30" s="200" t="s">
        <v>300</v>
      </c>
      <c r="B30" s="201"/>
      <c r="C30" s="201"/>
      <c r="D30" s="201"/>
      <c r="E30" s="201"/>
      <c r="F30" s="201"/>
      <c r="G30" s="201"/>
      <c r="H30" s="202"/>
      <c r="I30" s="1">
        <v>134</v>
      </c>
      <c r="J30" s="355">
        <v>0</v>
      </c>
      <c r="K30" s="355">
        <v>0</v>
      </c>
      <c r="L30" s="355">
        <v>0</v>
      </c>
      <c r="M30" s="355">
        <v>0</v>
      </c>
    </row>
    <row r="31" spans="1:13" ht="12.75" customHeight="1">
      <c r="A31" s="200" t="s">
        <v>301</v>
      </c>
      <c r="B31" s="201"/>
      <c r="C31" s="201"/>
      <c r="D31" s="201"/>
      <c r="E31" s="201"/>
      <c r="F31" s="201"/>
      <c r="G31" s="201"/>
      <c r="H31" s="202"/>
      <c r="I31" s="1">
        <v>135</v>
      </c>
      <c r="J31" s="355">
        <v>50</v>
      </c>
      <c r="K31" s="355">
        <v>18</v>
      </c>
      <c r="L31" s="355">
        <v>69178</v>
      </c>
      <c r="M31" s="355">
        <v>69174</v>
      </c>
    </row>
    <row r="32" spans="1:13" ht="12.75" customHeight="1">
      <c r="A32" s="200" t="s">
        <v>302</v>
      </c>
      <c r="B32" s="201"/>
      <c r="C32" s="201"/>
      <c r="D32" s="201"/>
      <c r="E32" s="201"/>
      <c r="F32" s="201"/>
      <c r="G32" s="201"/>
      <c r="H32" s="202"/>
      <c r="I32" s="1">
        <v>136</v>
      </c>
      <c r="J32" s="355">
        <v>62</v>
      </c>
      <c r="K32" s="355">
        <v>235</v>
      </c>
      <c r="L32" s="355">
        <v>508</v>
      </c>
      <c r="M32" s="355">
        <v>262</v>
      </c>
    </row>
    <row r="33" spans="1:13" ht="12.75" customHeight="1">
      <c r="A33" s="200" t="s">
        <v>303</v>
      </c>
      <c r="B33" s="201"/>
      <c r="C33" s="201"/>
      <c r="D33" s="201"/>
      <c r="E33" s="201"/>
      <c r="F33" s="201"/>
      <c r="G33" s="201"/>
      <c r="H33" s="202"/>
      <c r="I33" s="1">
        <v>137</v>
      </c>
      <c r="J33" s="356">
        <v>460592</v>
      </c>
      <c r="K33" s="356">
        <v>345533</v>
      </c>
      <c r="L33" s="356">
        <v>131000</v>
      </c>
      <c r="M33" s="356">
        <v>-78027</v>
      </c>
    </row>
    <row r="34" spans="1:13" ht="12.75" customHeight="1">
      <c r="A34" s="200" t="s">
        <v>304</v>
      </c>
      <c r="B34" s="201"/>
      <c r="C34" s="201"/>
      <c r="D34" s="201"/>
      <c r="E34" s="201"/>
      <c r="F34" s="201"/>
      <c r="G34" s="201"/>
      <c r="H34" s="202"/>
      <c r="I34" s="1">
        <v>138</v>
      </c>
      <c r="J34" s="355">
        <v>2095</v>
      </c>
      <c r="K34" s="355">
        <v>996</v>
      </c>
      <c r="L34" s="355">
        <v>3123</v>
      </c>
      <c r="M34" s="355">
        <v>718</v>
      </c>
    </row>
    <row r="35" spans="1:13" ht="31.5" customHeight="1">
      <c r="A35" s="200" t="s">
        <v>305</v>
      </c>
      <c r="B35" s="201"/>
      <c r="C35" s="201"/>
      <c r="D35" s="201"/>
      <c r="E35" s="201"/>
      <c r="F35" s="201"/>
      <c r="G35" s="201"/>
      <c r="H35" s="202"/>
      <c r="I35" s="1">
        <v>139</v>
      </c>
      <c r="J35" s="355">
        <v>173761</v>
      </c>
      <c r="K35" s="355">
        <v>72095</v>
      </c>
      <c r="L35" s="355">
        <v>127700</v>
      </c>
      <c r="M35" s="355">
        <v>61384</v>
      </c>
    </row>
    <row r="36" spans="1:13" ht="12.75" customHeight="1">
      <c r="A36" s="200" t="s">
        <v>306</v>
      </c>
      <c r="B36" s="201"/>
      <c r="C36" s="201"/>
      <c r="D36" s="201"/>
      <c r="E36" s="201"/>
      <c r="F36" s="201"/>
      <c r="G36" s="201"/>
      <c r="H36" s="202"/>
      <c r="I36" s="1">
        <v>140</v>
      </c>
      <c r="J36" s="355">
        <v>284736</v>
      </c>
      <c r="K36" s="355">
        <v>261104</v>
      </c>
      <c r="L36" s="355">
        <v>177</v>
      </c>
      <c r="M36" s="355">
        <v>-140129</v>
      </c>
    </row>
    <row r="37" spans="1:13" ht="12.75" customHeight="1">
      <c r="A37" s="200" t="s">
        <v>307</v>
      </c>
      <c r="B37" s="201"/>
      <c r="C37" s="201"/>
      <c r="D37" s="201"/>
      <c r="E37" s="201"/>
      <c r="F37" s="201"/>
      <c r="G37" s="201"/>
      <c r="H37" s="202"/>
      <c r="I37" s="1">
        <v>141</v>
      </c>
      <c r="J37" s="355">
        <v>0</v>
      </c>
      <c r="K37" s="355">
        <v>0</v>
      </c>
      <c r="L37" s="355">
        <v>0</v>
      </c>
      <c r="M37" s="355">
        <v>0</v>
      </c>
    </row>
    <row r="38" spans="1:13" ht="12.75" customHeight="1">
      <c r="A38" s="200" t="s">
        <v>308</v>
      </c>
      <c r="B38" s="201"/>
      <c r="C38" s="201"/>
      <c r="D38" s="201"/>
      <c r="E38" s="201"/>
      <c r="F38" s="201"/>
      <c r="G38" s="201"/>
      <c r="H38" s="202"/>
      <c r="I38" s="1">
        <v>142</v>
      </c>
      <c r="J38" s="355">
        <v>0</v>
      </c>
      <c r="K38" s="355">
        <v>0</v>
      </c>
      <c r="L38" s="355">
        <v>0</v>
      </c>
      <c r="M38" s="355">
        <v>0</v>
      </c>
    </row>
    <row r="39" spans="1:13" ht="12.75" customHeight="1">
      <c r="A39" s="200" t="s">
        <v>309</v>
      </c>
      <c r="B39" s="201"/>
      <c r="C39" s="201"/>
      <c r="D39" s="201"/>
      <c r="E39" s="201"/>
      <c r="F39" s="201"/>
      <c r="G39" s="201"/>
      <c r="H39" s="202"/>
      <c r="I39" s="1">
        <v>143</v>
      </c>
      <c r="J39" s="355">
        <v>0</v>
      </c>
      <c r="K39" s="355">
        <v>0</v>
      </c>
      <c r="L39" s="355">
        <v>0</v>
      </c>
      <c r="M39" s="355">
        <v>0</v>
      </c>
    </row>
    <row r="40" spans="1:13" ht="12.75" customHeight="1">
      <c r="A40" s="200" t="s">
        <v>310</v>
      </c>
      <c r="B40" s="201"/>
      <c r="C40" s="201"/>
      <c r="D40" s="201"/>
      <c r="E40" s="201"/>
      <c r="F40" s="201"/>
      <c r="G40" s="201"/>
      <c r="H40" s="202"/>
      <c r="I40" s="1">
        <v>144</v>
      </c>
      <c r="J40" s="355">
        <v>0</v>
      </c>
      <c r="K40" s="355">
        <v>0</v>
      </c>
      <c r="L40" s="355">
        <v>0</v>
      </c>
      <c r="M40" s="355">
        <v>0</v>
      </c>
    </row>
    <row r="41" spans="1:13" ht="12.75" customHeight="1">
      <c r="A41" s="200" t="s">
        <v>311</v>
      </c>
      <c r="B41" s="201"/>
      <c r="C41" s="201"/>
      <c r="D41" s="201"/>
      <c r="E41" s="201"/>
      <c r="F41" s="201"/>
      <c r="G41" s="201"/>
      <c r="H41" s="202"/>
      <c r="I41" s="1">
        <v>145</v>
      </c>
      <c r="J41" s="355">
        <v>0</v>
      </c>
      <c r="K41" s="355">
        <v>0</v>
      </c>
      <c r="L41" s="355">
        <v>0</v>
      </c>
      <c r="M41" s="355">
        <v>0</v>
      </c>
    </row>
    <row r="42" spans="1:13" ht="12.75" customHeight="1">
      <c r="A42" s="200" t="s">
        <v>312</v>
      </c>
      <c r="B42" s="201"/>
      <c r="C42" s="201"/>
      <c r="D42" s="201"/>
      <c r="E42" s="201"/>
      <c r="F42" s="201"/>
      <c r="G42" s="201"/>
      <c r="H42" s="202"/>
      <c r="I42" s="1">
        <v>146</v>
      </c>
      <c r="J42" s="356">
        <v>8066238</v>
      </c>
      <c r="K42" s="356">
        <v>3839689</v>
      </c>
      <c r="L42" s="356">
        <v>7743369</v>
      </c>
      <c r="M42" s="356">
        <v>3543755</v>
      </c>
    </row>
    <row r="43" spans="1:13" ht="12.75" customHeight="1">
      <c r="A43" s="200" t="s">
        <v>313</v>
      </c>
      <c r="B43" s="201"/>
      <c r="C43" s="201"/>
      <c r="D43" s="201"/>
      <c r="E43" s="201"/>
      <c r="F43" s="201"/>
      <c r="G43" s="201"/>
      <c r="H43" s="202"/>
      <c r="I43" s="1">
        <v>147</v>
      </c>
      <c r="J43" s="356">
        <v>6457105</v>
      </c>
      <c r="K43" s="356">
        <v>2970726</v>
      </c>
      <c r="L43" s="356">
        <v>6322952</v>
      </c>
      <c r="M43" s="356">
        <v>2893224</v>
      </c>
    </row>
    <row r="44" spans="1:13" ht="12.75" customHeight="1">
      <c r="A44" s="200" t="s">
        <v>314</v>
      </c>
      <c r="B44" s="201"/>
      <c r="C44" s="201"/>
      <c r="D44" s="201"/>
      <c r="E44" s="201"/>
      <c r="F44" s="201"/>
      <c r="G44" s="201"/>
      <c r="H44" s="202"/>
      <c r="I44" s="1">
        <v>148</v>
      </c>
      <c r="J44" s="356">
        <v>1609133</v>
      </c>
      <c r="K44" s="356">
        <v>868963</v>
      </c>
      <c r="L44" s="356">
        <v>1420417</v>
      </c>
      <c r="M44" s="356">
        <v>650531</v>
      </c>
    </row>
    <row r="45" spans="1:13" ht="12.75" customHeight="1">
      <c r="A45" s="221" t="s">
        <v>315</v>
      </c>
      <c r="B45" s="222"/>
      <c r="C45" s="222"/>
      <c r="D45" s="222"/>
      <c r="E45" s="222"/>
      <c r="F45" s="222"/>
      <c r="G45" s="222"/>
      <c r="H45" s="223"/>
      <c r="I45" s="1">
        <v>149</v>
      </c>
      <c r="J45" s="356">
        <v>1609133</v>
      </c>
      <c r="K45" s="356">
        <v>868963</v>
      </c>
      <c r="L45" s="356">
        <v>1420417</v>
      </c>
      <c r="M45" s="356">
        <v>650531</v>
      </c>
    </row>
    <row r="46" spans="1:13" ht="12.75" customHeight="1">
      <c r="A46" s="221" t="s">
        <v>316</v>
      </c>
      <c r="B46" s="222"/>
      <c r="C46" s="222"/>
      <c r="D46" s="222"/>
      <c r="E46" s="222"/>
      <c r="F46" s="222"/>
      <c r="G46" s="222"/>
      <c r="H46" s="223"/>
      <c r="I46" s="1">
        <v>150</v>
      </c>
      <c r="J46" s="356">
        <v>0</v>
      </c>
      <c r="K46" s="356">
        <v>0</v>
      </c>
      <c r="L46" s="356">
        <v>0</v>
      </c>
      <c r="M46" s="356">
        <v>0</v>
      </c>
    </row>
    <row r="47" spans="1:13" ht="12.75" customHeight="1">
      <c r="A47" s="200" t="s">
        <v>317</v>
      </c>
      <c r="B47" s="201"/>
      <c r="C47" s="201"/>
      <c r="D47" s="201"/>
      <c r="E47" s="201"/>
      <c r="F47" s="201"/>
      <c r="G47" s="201"/>
      <c r="H47" s="202"/>
      <c r="I47" s="1">
        <v>151</v>
      </c>
      <c r="J47" s="355">
        <v>254127</v>
      </c>
      <c r="K47" s="355">
        <v>117281</v>
      </c>
      <c r="L47" s="355">
        <v>247751</v>
      </c>
      <c r="M47" s="355">
        <v>110447</v>
      </c>
    </row>
    <row r="48" spans="1:13" ht="12.75" customHeight="1">
      <c r="A48" s="200" t="s">
        <v>318</v>
      </c>
      <c r="B48" s="201"/>
      <c r="C48" s="201"/>
      <c r="D48" s="201"/>
      <c r="E48" s="201"/>
      <c r="F48" s="201"/>
      <c r="G48" s="201"/>
      <c r="H48" s="202"/>
      <c r="I48" s="1">
        <v>152</v>
      </c>
      <c r="J48" s="356">
        <v>1355006</v>
      </c>
      <c r="K48" s="356">
        <v>751682</v>
      </c>
      <c r="L48" s="356">
        <v>1172666</v>
      </c>
      <c r="M48" s="356">
        <v>540084</v>
      </c>
    </row>
    <row r="49" spans="1:13" ht="12.75" customHeight="1">
      <c r="A49" s="221" t="s">
        <v>319</v>
      </c>
      <c r="B49" s="222"/>
      <c r="C49" s="222"/>
      <c r="D49" s="222"/>
      <c r="E49" s="222"/>
      <c r="F49" s="222"/>
      <c r="G49" s="222"/>
      <c r="H49" s="223"/>
      <c r="I49" s="1">
        <v>153</v>
      </c>
      <c r="J49" s="356">
        <v>1355006</v>
      </c>
      <c r="K49" s="356">
        <v>751682</v>
      </c>
      <c r="L49" s="356">
        <v>1172666</v>
      </c>
      <c r="M49" s="356">
        <v>540084</v>
      </c>
    </row>
    <row r="50" spans="1:13" ht="12.75" customHeight="1">
      <c r="A50" s="252" t="s">
        <v>320</v>
      </c>
      <c r="B50" s="253"/>
      <c r="C50" s="253"/>
      <c r="D50" s="253"/>
      <c r="E50" s="253"/>
      <c r="F50" s="253"/>
      <c r="G50" s="253"/>
      <c r="H50" s="254"/>
      <c r="I50" s="2">
        <v>154</v>
      </c>
      <c r="J50" s="358">
        <v>0</v>
      </c>
      <c r="K50" s="358">
        <v>0</v>
      </c>
      <c r="L50" s="358">
        <v>0</v>
      </c>
      <c r="M50" s="358">
        <v>0</v>
      </c>
    </row>
    <row r="51" spans="1:13" ht="12.75" customHeight="1">
      <c r="A51" s="215" t="s">
        <v>321</v>
      </c>
      <c r="B51" s="227"/>
      <c r="C51" s="227"/>
      <c r="D51" s="227"/>
      <c r="E51" s="227"/>
      <c r="F51" s="227"/>
      <c r="G51" s="227"/>
      <c r="H51" s="227"/>
      <c r="I51" s="227"/>
      <c r="J51" s="227"/>
      <c r="K51" s="227"/>
      <c r="L51" s="227"/>
      <c r="M51" s="227"/>
    </row>
    <row r="52" spans="1:13" ht="12.75" customHeight="1">
      <c r="A52" s="203" t="s">
        <v>322</v>
      </c>
      <c r="B52" s="204"/>
      <c r="C52" s="204"/>
      <c r="D52" s="204"/>
      <c r="E52" s="204"/>
      <c r="F52" s="204"/>
      <c r="G52" s="204"/>
      <c r="H52" s="204"/>
      <c r="I52" s="39"/>
      <c r="J52" s="39"/>
      <c r="K52" s="92"/>
      <c r="L52" s="39"/>
      <c r="M52" s="44"/>
    </row>
    <row r="53" spans="1:13" ht="12.75" customHeight="1">
      <c r="A53" s="239" t="s">
        <v>323</v>
      </c>
      <c r="B53" s="240"/>
      <c r="C53" s="240"/>
      <c r="D53" s="240"/>
      <c r="E53" s="240"/>
      <c r="F53" s="240"/>
      <c r="G53" s="240"/>
      <c r="H53" s="241"/>
      <c r="I53" s="1">
        <v>155</v>
      </c>
      <c r="J53" s="361">
        <v>1355006</v>
      </c>
      <c r="K53" s="361">
        <v>751682</v>
      </c>
      <c r="L53" s="361">
        <v>1172666</v>
      </c>
      <c r="M53" s="361">
        <v>540084</v>
      </c>
    </row>
    <row r="54" spans="1:13" ht="12.75" customHeight="1">
      <c r="A54" s="239" t="s">
        <v>324</v>
      </c>
      <c r="B54" s="240"/>
      <c r="C54" s="240"/>
      <c r="D54" s="240"/>
      <c r="E54" s="240"/>
      <c r="F54" s="240"/>
      <c r="G54" s="240"/>
      <c r="H54" s="241"/>
      <c r="I54" s="1">
        <v>156</v>
      </c>
      <c r="J54" s="362">
        <v>0</v>
      </c>
      <c r="K54" s="362">
        <v>0</v>
      </c>
      <c r="L54" s="362">
        <v>0</v>
      </c>
      <c r="M54" s="362">
        <v>0</v>
      </c>
    </row>
    <row r="55" spans="1:13" ht="12.75" customHeight="1">
      <c r="A55" s="215" t="s">
        <v>325</v>
      </c>
      <c r="B55" s="227"/>
      <c r="C55" s="227"/>
      <c r="D55" s="227"/>
      <c r="E55" s="227"/>
      <c r="F55" s="227"/>
      <c r="G55" s="227"/>
      <c r="H55" s="227"/>
      <c r="I55" s="227"/>
      <c r="J55" s="227"/>
      <c r="K55" s="227"/>
      <c r="L55" s="227"/>
      <c r="M55" s="227"/>
    </row>
    <row r="56" spans="1:13" ht="12.75" customHeight="1">
      <c r="A56" s="218" t="s">
        <v>326</v>
      </c>
      <c r="B56" s="219"/>
      <c r="C56" s="219"/>
      <c r="D56" s="219"/>
      <c r="E56" s="219"/>
      <c r="F56" s="219"/>
      <c r="G56" s="219"/>
      <c r="H56" s="220"/>
      <c r="I56" s="8">
        <v>157</v>
      </c>
      <c r="J56" s="363">
        <v>1355006</v>
      </c>
      <c r="K56" s="363">
        <v>751682</v>
      </c>
      <c r="L56" s="363">
        <v>1172666</v>
      </c>
      <c r="M56" s="363">
        <v>540084</v>
      </c>
    </row>
    <row r="57" spans="1:13" ht="12.75" customHeight="1">
      <c r="A57" s="200" t="s">
        <v>327</v>
      </c>
      <c r="B57" s="201"/>
      <c r="C57" s="201"/>
      <c r="D57" s="201"/>
      <c r="E57" s="201"/>
      <c r="F57" s="201"/>
      <c r="G57" s="201"/>
      <c r="H57" s="202"/>
      <c r="I57" s="1">
        <v>158</v>
      </c>
      <c r="J57" s="365">
        <v>-14977</v>
      </c>
      <c r="K57" s="365">
        <v>-14707</v>
      </c>
      <c r="L57" s="365">
        <v>-38983</v>
      </c>
      <c r="M57" s="365">
        <v>-40345</v>
      </c>
    </row>
    <row r="58" spans="1:13" ht="12.75" customHeight="1">
      <c r="A58" s="200" t="s">
        <v>328</v>
      </c>
      <c r="B58" s="201"/>
      <c r="C58" s="201"/>
      <c r="D58" s="201"/>
      <c r="E58" s="201"/>
      <c r="F58" s="201"/>
      <c r="G58" s="201"/>
      <c r="H58" s="202"/>
      <c r="I58" s="1">
        <v>159</v>
      </c>
      <c r="J58" s="364">
        <v>0</v>
      </c>
      <c r="K58" s="364">
        <v>0</v>
      </c>
      <c r="L58" s="364">
        <v>0</v>
      </c>
      <c r="M58" s="364">
        <v>0</v>
      </c>
    </row>
    <row r="59" spans="1:13" ht="24" customHeight="1">
      <c r="A59" s="200" t="s">
        <v>329</v>
      </c>
      <c r="B59" s="201"/>
      <c r="C59" s="201"/>
      <c r="D59" s="201"/>
      <c r="E59" s="201"/>
      <c r="F59" s="201"/>
      <c r="G59" s="201"/>
      <c r="H59" s="202"/>
      <c r="I59" s="1">
        <v>160</v>
      </c>
      <c r="J59" s="364">
        <v>0</v>
      </c>
      <c r="K59" s="364">
        <v>0</v>
      </c>
      <c r="L59" s="364">
        <v>0</v>
      </c>
      <c r="M59" s="364">
        <v>0</v>
      </c>
    </row>
    <row r="60" spans="1:13" ht="24" customHeight="1">
      <c r="A60" s="200" t="s">
        <v>330</v>
      </c>
      <c r="B60" s="201"/>
      <c r="C60" s="201"/>
      <c r="D60" s="201"/>
      <c r="E60" s="201"/>
      <c r="F60" s="201"/>
      <c r="G60" s="201"/>
      <c r="H60" s="202"/>
      <c r="I60" s="1">
        <v>161</v>
      </c>
      <c r="J60" s="364">
        <v>18592</v>
      </c>
      <c r="K60" s="364">
        <v>-3054</v>
      </c>
      <c r="L60" s="364">
        <v>-9318</v>
      </c>
      <c r="M60" s="364">
        <v>-25512</v>
      </c>
    </row>
    <row r="61" spans="1:13" ht="12.75" customHeight="1">
      <c r="A61" s="200" t="s">
        <v>331</v>
      </c>
      <c r="B61" s="201"/>
      <c r="C61" s="201"/>
      <c r="D61" s="201"/>
      <c r="E61" s="201"/>
      <c r="F61" s="201"/>
      <c r="G61" s="201"/>
      <c r="H61" s="202"/>
      <c r="I61" s="1">
        <v>162</v>
      </c>
      <c r="J61" s="364">
        <v>0</v>
      </c>
      <c r="K61" s="364">
        <v>0</v>
      </c>
      <c r="L61" s="364">
        <v>0</v>
      </c>
      <c r="M61" s="364">
        <v>0</v>
      </c>
    </row>
    <row r="62" spans="1:13" ht="12.75" customHeight="1">
      <c r="A62" s="200" t="s">
        <v>332</v>
      </c>
      <c r="B62" s="201"/>
      <c r="C62" s="201"/>
      <c r="D62" s="201"/>
      <c r="E62" s="201"/>
      <c r="F62" s="201"/>
      <c r="G62" s="201"/>
      <c r="H62" s="202"/>
      <c r="I62" s="1">
        <v>163</v>
      </c>
      <c r="J62" s="364">
        <v>0</v>
      </c>
      <c r="K62" s="364">
        <v>0</v>
      </c>
      <c r="L62" s="364">
        <v>0</v>
      </c>
      <c r="M62" s="364">
        <v>0</v>
      </c>
    </row>
    <row r="63" spans="1:13" ht="12.75" customHeight="1">
      <c r="A63" s="200" t="s">
        <v>333</v>
      </c>
      <c r="B63" s="201"/>
      <c r="C63" s="201"/>
      <c r="D63" s="201"/>
      <c r="E63" s="201"/>
      <c r="F63" s="201"/>
      <c r="G63" s="201"/>
      <c r="H63" s="202"/>
      <c r="I63" s="1">
        <v>164</v>
      </c>
      <c r="J63" s="364">
        <v>-33569</v>
      </c>
      <c r="K63" s="364">
        <v>-11653</v>
      </c>
      <c r="L63" s="364">
        <v>-29665</v>
      </c>
      <c r="M63" s="364">
        <v>-14833</v>
      </c>
    </row>
    <row r="64" spans="1:13" ht="12.75" customHeight="1">
      <c r="A64" s="200" t="s">
        <v>334</v>
      </c>
      <c r="B64" s="201"/>
      <c r="C64" s="201"/>
      <c r="D64" s="201"/>
      <c r="E64" s="201"/>
      <c r="F64" s="201"/>
      <c r="G64" s="201"/>
      <c r="H64" s="202"/>
      <c r="I64" s="1">
        <v>165</v>
      </c>
      <c r="J64" s="364">
        <v>0</v>
      </c>
      <c r="K64" s="364">
        <v>0</v>
      </c>
      <c r="L64" s="364">
        <v>0</v>
      </c>
      <c r="M64" s="364"/>
    </row>
    <row r="65" spans="1:13" ht="21" customHeight="1">
      <c r="A65" s="200" t="s">
        <v>335</v>
      </c>
      <c r="B65" s="201"/>
      <c r="C65" s="201"/>
      <c r="D65" s="201"/>
      <c r="E65" s="201"/>
      <c r="F65" s="201"/>
      <c r="G65" s="201"/>
      <c r="H65" s="202"/>
      <c r="I65" s="1">
        <v>166</v>
      </c>
      <c r="J65" s="364">
        <v>0</v>
      </c>
      <c r="K65" s="364">
        <v>0</v>
      </c>
      <c r="L65" s="364">
        <v>0</v>
      </c>
      <c r="M65" s="364"/>
    </row>
    <row r="66" spans="1:13" ht="28.5" customHeight="1">
      <c r="A66" s="200" t="s">
        <v>336</v>
      </c>
      <c r="B66" s="201"/>
      <c r="C66" s="201"/>
      <c r="D66" s="201"/>
      <c r="E66" s="201"/>
      <c r="F66" s="201"/>
      <c r="G66" s="201"/>
      <c r="H66" s="202"/>
      <c r="I66" s="1">
        <v>167</v>
      </c>
      <c r="J66" s="365">
        <v>-14977</v>
      </c>
      <c r="K66" s="365">
        <v>-14707</v>
      </c>
      <c r="L66" s="365">
        <v>-38983</v>
      </c>
      <c r="M66" s="365">
        <v>-40345</v>
      </c>
    </row>
    <row r="67" spans="1:13" ht="12.75" customHeight="1">
      <c r="A67" s="200" t="s">
        <v>337</v>
      </c>
      <c r="B67" s="201"/>
      <c r="C67" s="201"/>
      <c r="D67" s="201"/>
      <c r="E67" s="201"/>
      <c r="F67" s="201"/>
      <c r="G67" s="201"/>
      <c r="H67" s="202"/>
      <c r="I67" s="1">
        <v>168</v>
      </c>
      <c r="J67" s="366">
        <v>1340029</v>
      </c>
      <c r="K67" s="366">
        <v>736975</v>
      </c>
      <c r="L67" s="366">
        <v>1133683</v>
      </c>
      <c r="M67" s="366">
        <v>499739</v>
      </c>
    </row>
    <row r="68" spans="1:13" ht="12.75" customHeight="1">
      <c r="A68" s="235" t="s">
        <v>338</v>
      </c>
      <c r="B68" s="236"/>
      <c r="C68" s="236"/>
      <c r="D68" s="236"/>
      <c r="E68" s="236"/>
      <c r="F68" s="236"/>
      <c r="G68" s="236"/>
      <c r="H68" s="236"/>
      <c r="I68" s="236"/>
      <c r="J68" s="236"/>
      <c r="K68" s="236"/>
      <c r="L68" s="236"/>
      <c r="M68" s="236"/>
    </row>
    <row r="69" spans="1:13" ht="12.75" customHeight="1">
      <c r="A69" s="237" t="s">
        <v>339</v>
      </c>
      <c r="B69" s="238"/>
      <c r="C69" s="238"/>
      <c r="D69" s="238"/>
      <c r="E69" s="238"/>
      <c r="F69" s="238"/>
      <c r="G69" s="238"/>
      <c r="H69" s="238"/>
      <c r="I69" s="238"/>
      <c r="J69" s="238"/>
      <c r="K69" s="238"/>
      <c r="L69" s="238"/>
      <c r="M69" s="238"/>
    </row>
    <row r="70" spans="1:13" ht="12.75" customHeight="1">
      <c r="A70" s="239" t="s">
        <v>323</v>
      </c>
      <c r="B70" s="240"/>
      <c r="C70" s="240"/>
      <c r="D70" s="240"/>
      <c r="E70" s="240"/>
      <c r="F70" s="240"/>
      <c r="G70" s="240"/>
      <c r="H70" s="241"/>
      <c r="I70" s="1">
        <v>169</v>
      </c>
      <c r="J70" s="367">
        <v>1340029</v>
      </c>
      <c r="K70" s="367">
        <v>736975</v>
      </c>
      <c r="L70" s="367">
        <v>1133683</v>
      </c>
      <c r="M70" s="367">
        <v>499739</v>
      </c>
    </row>
    <row r="71" spans="1:13" ht="12.75" customHeight="1">
      <c r="A71" s="242" t="s">
        <v>324</v>
      </c>
      <c r="B71" s="243"/>
      <c r="C71" s="243"/>
      <c r="D71" s="243"/>
      <c r="E71" s="243"/>
      <c r="F71" s="243"/>
      <c r="G71" s="243"/>
      <c r="H71" s="244"/>
      <c r="I71" s="4">
        <v>170</v>
      </c>
      <c r="J71" s="368">
        <v>0</v>
      </c>
      <c r="K71" s="368">
        <v>0</v>
      </c>
      <c r="L71" s="368">
        <v>0</v>
      </c>
      <c r="M71" s="368">
        <v>0</v>
      </c>
    </row>
  </sheetData>
  <sheetProtection/>
  <mergeCells count="73">
    <mergeCell ref="A21:H21"/>
    <mergeCell ref="A16:H16"/>
    <mergeCell ref="A6:H6"/>
    <mergeCell ref="A4:H4"/>
    <mergeCell ref="A5:H5"/>
    <mergeCell ref="A7:H7"/>
    <mergeCell ref="A8:H8"/>
    <mergeCell ref="A30:H30"/>
    <mergeCell ref="A32:H32"/>
    <mergeCell ref="A33:H33"/>
    <mergeCell ref="A31:H31"/>
    <mergeCell ref="A24:H24"/>
    <mergeCell ref="A25:H25"/>
    <mergeCell ref="A35:H35"/>
    <mergeCell ref="A36:H36"/>
    <mergeCell ref="A37:H37"/>
    <mergeCell ref="A38:H38"/>
    <mergeCell ref="A39:H39"/>
    <mergeCell ref="A34:H34"/>
    <mergeCell ref="A44:H44"/>
    <mergeCell ref="A45:H45"/>
    <mergeCell ref="A40:H40"/>
    <mergeCell ref="A41:H41"/>
    <mergeCell ref="A42:H42"/>
    <mergeCell ref="A43:H43"/>
    <mergeCell ref="A46:H46"/>
    <mergeCell ref="A48:H48"/>
    <mergeCell ref="A49:H49"/>
    <mergeCell ref="A50:H50"/>
    <mergeCell ref="A47:H47"/>
    <mergeCell ref="A51:M51"/>
    <mergeCell ref="A58:H58"/>
    <mergeCell ref="A59:H59"/>
    <mergeCell ref="A60:H60"/>
    <mergeCell ref="A53:H53"/>
    <mergeCell ref="A54:H54"/>
    <mergeCell ref="A52:H52"/>
    <mergeCell ref="A55:M55"/>
    <mergeCell ref="A56:H56"/>
    <mergeCell ref="A57:H57"/>
    <mergeCell ref="A65:H65"/>
    <mergeCell ref="A66:H66"/>
    <mergeCell ref="A61:H61"/>
    <mergeCell ref="A62:H62"/>
    <mergeCell ref="A67:H67"/>
    <mergeCell ref="A63:H63"/>
    <mergeCell ref="A64:H64"/>
    <mergeCell ref="A26:H26"/>
    <mergeCell ref="A27:H27"/>
    <mergeCell ref="A1:M1"/>
    <mergeCell ref="A2:M2"/>
    <mergeCell ref="A3:M3"/>
    <mergeCell ref="J4:K4"/>
    <mergeCell ref="L4:M4"/>
    <mergeCell ref="A22:H22"/>
    <mergeCell ref="A23:H23"/>
    <mergeCell ref="A20:H20"/>
    <mergeCell ref="A15:H15"/>
    <mergeCell ref="A10:H10"/>
    <mergeCell ref="A12:H12"/>
    <mergeCell ref="A13:H13"/>
    <mergeCell ref="A14:H14"/>
    <mergeCell ref="A11:H11"/>
    <mergeCell ref="A68:M68"/>
    <mergeCell ref="A69:M69"/>
    <mergeCell ref="A70:H70"/>
    <mergeCell ref="A71:H71"/>
    <mergeCell ref="A9:H9"/>
    <mergeCell ref="A18:H18"/>
    <mergeCell ref="A19:H19"/>
    <mergeCell ref="A28:H28"/>
    <mergeCell ref="A29:H29"/>
    <mergeCell ref="A17:H17"/>
  </mergeCells>
  <dataValidations count="1">
    <dataValidation allowBlank="1" sqref="A1:J65536 L4 K1:IV3 K5:IV65536 N4:IV4"/>
  </dataValidations>
  <printOptions horizontalCentered="1"/>
  <pageMargins left="0.15748031496062992" right="0.15748031496062992" top="0.5905511811023623" bottom="0.5905511811023623" header="0.5118110236220472" footer="0.5118110236220472"/>
  <pageSetup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dimension ref="A1:K52"/>
  <sheetViews>
    <sheetView view="pageBreakPreview" zoomScale="110" zoomScaleSheetLayoutView="110" zoomScalePageLayoutView="0" workbookViewId="0" topLeftCell="A1">
      <selection activeCell="O14" sqref="O14"/>
    </sheetView>
  </sheetViews>
  <sheetFormatPr defaultColWidth="9.140625" defaultRowHeight="12.75"/>
  <cols>
    <col min="1" max="16384" width="9.140625" style="37" customWidth="1"/>
  </cols>
  <sheetData>
    <row r="1" spans="1:11" ht="12.75" customHeight="1">
      <c r="A1" s="268" t="s">
        <v>39</v>
      </c>
      <c r="B1" s="268"/>
      <c r="C1" s="268"/>
      <c r="D1" s="268"/>
      <c r="E1" s="268"/>
      <c r="F1" s="268"/>
      <c r="G1" s="268"/>
      <c r="H1" s="268"/>
      <c r="I1" s="268"/>
      <c r="J1" s="268"/>
      <c r="K1" s="268"/>
    </row>
    <row r="2" spans="1:11" ht="12.75" customHeight="1">
      <c r="A2" s="269" t="s">
        <v>102</v>
      </c>
      <c r="B2" s="269"/>
      <c r="C2" s="269"/>
      <c r="D2" s="269"/>
      <c r="E2" s="269"/>
      <c r="F2" s="269"/>
      <c r="G2" s="269"/>
      <c r="H2" s="269"/>
      <c r="I2" s="269"/>
      <c r="J2" s="269"/>
      <c r="K2" s="269"/>
    </row>
    <row r="3" spans="1:11" ht="12.75" customHeight="1">
      <c r="A3" s="265" t="s">
        <v>101</v>
      </c>
      <c r="B3" s="266"/>
      <c r="C3" s="266"/>
      <c r="D3" s="266"/>
      <c r="E3" s="266"/>
      <c r="F3" s="266"/>
      <c r="G3" s="266"/>
      <c r="H3" s="266"/>
      <c r="I3" s="266"/>
      <c r="J3" s="266"/>
      <c r="K3" s="267"/>
    </row>
    <row r="4" spans="1:11" ht="33.75">
      <c r="A4" s="270" t="s">
        <v>25</v>
      </c>
      <c r="B4" s="270"/>
      <c r="C4" s="270"/>
      <c r="D4" s="270"/>
      <c r="E4" s="270"/>
      <c r="F4" s="270"/>
      <c r="G4" s="270"/>
      <c r="H4" s="270"/>
      <c r="I4" s="48" t="s">
        <v>52</v>
      </c>
      <c r="J4" s="49" t="s">
        <v>55</v>
      </c>
      <c r="K4" s="49" t="s">
        <v>56</v>
      </c>
    </row>
    <row r="5" spans="1:11" ht="12.75">
      <c r="A5" s="271">
        <v>1</v>
      </c>
      <c r="B5" s="271"/>
      <c r="C5" s="271"/>
      <c r="D5" s="271"/>
      <c r="E5" s="271"/>
      <c r="F5" s="271"/>
      <c r="G5" s="271"/>
      <c r="H5" s="271"/>
      <c r="I5" s="50">
        <v>2</v>
      </c>
      <c r="J5" s="51" t="s">
        <v>53</v>
      </c>
      <c r="K5" s="51" t="s">
        <v>54</v>
      </c>
    </row>
    <row r="6" spans="1:11" ht="12.75">
      <c r="A6" s="215" t="s">
        <v>33</v>
      </c>
      <c r="B6" s="227"/>
      <c r="C6" s="227"/>
      <c r="D6" s="227"/>
      <c r="E6" s="227"/>
      <c r="F6" s="227"/>
      <c r="G6" s="227"/>
      <c r="H6" s="227"/>
      <c r="I6" s="263"/>
      <c r="J6" s="263"/>
      <c r="K6" s="264"/>
    </row>
    <row r="7" spans="1:11" ht="12.75">
      <c r="A7" s="257" t="s">
        <v>15</v>
      </c>
      <c r="B7" s="258"/>
      <c r="C7" s="258"/>
      <c r="D7" s="258"/>
      <c r="E7" s="258"/>
      <c r="F7" s="258"/>
      <c r="G7" s="258"/>
      <c r="H7" s="258"/>
      <c r="I7" s="1">
        <v>1</v>
      </c>
      <c r="J7" s="5"/>
      <c r="K7" s="6"/>
    </row>
    <row r="8" spans="1:11" ht="12.75">
      <c r="A8" s="257" t="s">
        <v>16</v>
      </c>
      <c r="B8" s="258"/>
      <c r="C8" s="258"/>
      <c r="D8" s="258"/>
      <c r="E8" s="258"/>
      <c r="F8" s="258"/>
      <c r="G8" s="258"/>
      <c r="H8" s="258"/>
      <c r="I8" s="1">
        <v>2</v>
      </c>
      <c r="J8" s="5"/>
      <c r="K8" s="6"/>
    </row>
    <row r="9" spans="1:11" ht="12.75">
      <c r="A9" s="257" t="s">
        <v>17</v>
      </c>
      <c r="B9" s="258"/>
      <c r="C9" s="258"/>
      <c r="D9" s="258"/>
      <c r="E9" s="258"/>
      <c r="F9" s="258"/>
      <c r="G9" s="258"/>
      <c r="H9" s="258"/>
      <c r="I9" s="1">
        <v>3</v>
      </c>
      <c r="J9" s="5"/>
      <c r="K9" s="6"/>
    </row>
    <row r="10" spans="1:11" ht="12.75">
      <c r="A10" s="257" t="s">
        <v>18</v>
      </c>
      <c r="B10" s="258"/>
      <c r="C10" s="258"/>
      <c r="D10" s="258"/>
      <c r="E10" s="258"/>
      <c r="F10" s="258"/>
      <c r="G10" s="258"/>
      <c r="H10" s="258"/>
      <c r="I10" s="1">
        <v>4</v>
      </c>
      <c r="J10" s="5"/>
      <c r="K10" s="6"/>
    </row>
    <row r="11" spans="1:11" ht="12.75">
      <c r="A11" s="257" t="s">
        <v>19</v>
      </c>
      <c r="B11" s="258"/>
      <c r="C11" s="258"/>
      <c r="D11" s="258"/>
      <c r="E11" s="258"/>
      <c r="F11" s="258"/>
      <c r="G11" s="258"/>
      <c r="H11" s="258"/>
      <c r="I11" s="1">
        <v>5</v>
      </c>
      <c r="J11" s="5"/>
      <c r="K11" s="6"/>
    </row>
    <row r="12" spans="1:11" ht="12.75">
      <c r="A12" s="257" t="s">
        <v>20</v>
      </c>
      <c r="B12" s="258"/>
      <c r="C12" s="258"/>
      <c r="D12" s="258"/>
      <c r="E12" s="258"/>
      <c r="F12" s="258"/>
      <c r="G12" s="258"/>
      <c r="H12" s="258"/>
      <c r="I12" s="1">
        <v>6</v>
      </c>
      <c r="J12" s="5"/>
      <c r="K12" s="6"/>
    </row>
    <row r="13" spans="1:11" ht="12.75">
      <c r="A13" s="261" t="s">
        <v>34</v>
      </c>
      <c r="B13" s="262"/>
      <c r="C13" s="262"/>
      <c r="D13" s="262"/>
      <c r="E13" s="262"/>
      <c r="F13" s="262"/>
      <c r="G13" s="262"/>
      <c r="H13" s="262"/>
      <c r="I13" s="1">
        <v>7</v>
      </c>
      <c r="J13" s="46">
        <f>SUM(J7:J12)</f>
        <v>0</v>
      </c>
      <c r="K13" s="38">
        <f>SUM(K7:K12)</f>
        <v>0</v>
      </c>
    </row>
    <row r="14" spans="1:11" ht="12.75">
      <c r="A14" s="257" t="s">
        <v>21</v>
      </c>
      <c r="B14" s="258"/>
      <c r="C14" s="258"/>
      <c r="D14" s="258"/>
      <c r="E14" s="258"/>
      <c r="F14" s="258"/>
      <c r="G14" s="258"/>
      <c r="H14" s="258"/>
      <c r="I14" s="1">
        <v>8</v>
      </c>
      <c r="J14" s="5"/>
      <c r="K14" s="6"/>
    </row>
    <row r="15" spans="1:11" ht="12.75">
      <c r="A15" s="257" t="s">
        <v>22</v>
      </c>
      <c r="B15" s="258"/>
      <c r="C15" s="258"/>
      <c r="D15" s="258"/>
      <c r="E15" s="258"/>
      <c r="F15" s="258"/>
      <c r="G15" s="258"/>
      <c r="H15" s="258"/>
      <c r="I15" s="1">
        <v>9</v>
      </c>
      <c r="J15" s="5"/>
      <c r="K15" s="6"/>
    </row>
    <row r="16" spans="1:11" ht="12.75">
      <c r="A16" s="257" t="s">
        <v>23</v>
      </c>
      <c r="B16" s="258"/>
      <c r="C16" s="258"/>
      <c r="D16" s="258"/>
      <c r="E16" s="258"/>
      <c r="F16" s="258"/>
      <c r="G16" s="258"/>
      <c r="H16" s="258"/>
      <c r="I16" s="1">
        <v>10</v>
      </c>
      <c r="J16" s="5"/>
      <c r="K16" s="6"/>
    </row>
    <row r="17" spans="1:11" ht="12.75">
      <c r="A17" s="257" t="s">
        <v>24</v>
      </c>
      <c r="B17" s="258"/>
      <c r="C17" s="258"/>
      <c r="D17" s="258"/>
      <c r="E17" s="258"/>
      <c r="F17" s="258"/>
      <c r="G17" s="258"/>
      <c r="H17" s="258"/>
      <c r="I17" s="1">
        <v>11</v>
      </c>
      <c r="J17" s="5"/>
      <c r="K17" s="6"/>
    </row>
    <row r="18" spans="1:11" ht="12.75">
      <c r="A18" s="261" t="s">
        <v>35</v>
      </c>
      <c r="B18" s="262"/>
      <c r="C18" s="262"/>
      <c r="D18" s="262"/>
      <c r="E18" s="262"/>
      <c r="F18" s="262"/>
      <c r="G18" s="262"/>
      <c r="H18" s="262"/>
      <c r="I18" s="1">
        <v>12</v>
      </c>
      <c r="J18" s="46">
        <f>SUM(J14:J17)</f>
        <v>0</v>
      </c>
      <c r="K18" s="38">
        <f>SUM(K14:K17)</f>
        <v>0</v>
      </c>
    </row>
    <row r="19" spans="1:11" ht="12.75">
      <c r="A19" s="261" t="s">
        <v>11</v>
      </c>
      <c r="B19" s="262"/>
      <c r="C19" s="262"/>
      <c r="D19" s="262"/>
      <c r="E19" s="262"/>
      <c r="F19" s="262"/>
      <c r="G19" s="262"/>
      <c r="H19" s="262"/>
      <c r="I19" s="1">
        <v>13</v>
      </c>
      <c r="J19" s="46">
        <f>IF(J13&gt;J18,J13-J18,0)</f>
        <v>0</v>
      </c>
      <c r="K19" s="38">
        <f>IF(K13&gt;K18,K13-K18,0)</f>
        <v>0</v>
      </c>
    </row>
    <row r="20" spans="1:11" ht="12.75">
      <c r="A20" s="261" t="s">
        <v>12</v>
      </c>
      <c r="B20" s="262"/>
      <c r="C20" s="262"/>
      <c r="D20" s="262"/>
      <c r="E20" s="262"/>
      <c r="F20" s="262"/>
      <c r="G20" s="262"/>
      <c r="H20" s="262"/>
      <c r="I20" s="1">
        <v>14</v>
      </c>
      <c r="J20" s="46">
        <f>IF(J18&gt;J13,J18-J13,0)</f>
        <v>0</v>
      </c>
      <c r="K20" s="38">
        <f>IF(K18&gt;K13,K18-K13,0)</f>
        <v>0</v>
      </c>
    </row>
    <row r="21" spans="1:11" ht="12.75">
      <c r="A21" s="215" t="s">
        <v>36</v>
      </c>
      <c r="B21" s="227"/>
      <c r="C21" s="227"/>
      <c r="D21" s="227"/>
      <c r="E21" s="227"/>
      <c r="F21" s="227"/>
      <c r="G21" s="227"/>
      <c r="H21" s="227"/>
      <c r="I21" s="263"/>
      <c r="J21" s="263"/>
      <c r="K21" s="264"/>
    </row>
    <row r="22" spans="1:11" ht="12.75">
      <c r="A22" s="257" t="s">
        <v>45</v>
      </c>
      <c r="B22" s="258"/>
      <c r="C22" s="258"/>
      <c r="D22" s="258"/>
      <c r="E22" s="258"/>
      <c r="F22" s="258"/>
      <c r="G22" s="258"/>
      <c r="H22" s="258"/>
      <c r="I22" s="1">
        <v>15</v>
      </c>
      <c r="J22" s="5"/>
      <c r="K22" s="6"/>
    </row>
    <row r="23" spans="1:11" ht="12.75">
      <c r="A23" s="257" t="s">
        <v>46</v>
      </c>
      <c r="B23" s="258"/>
      <c r="C23" s="258"/>
      <c r="D23" s="258"/>
      <c r="E23" s="258"/>
      <c r="F23" s="258"/>
      <c r="G23" s="258"/>
      <c r="H23" s="258"/>
      <c r="I23" s="1">
        <v>16</v>
      </c>
      <c r="J23" s="5"/>
      <c r="K23" s="6"/>
    </row>
    <row r="24" spans="1:11" ht="12.75">
      <c r="A24" s="257" t="s">
        <v>47</v>
      </c>
      <c r="B24" s="258"/>
      <c r="C24" s="258"/>
      <c r="D24" s="258"/>
      <c r="E24" s="258"/>
      <c r="F24" s="258"/>
      <c r="G24" s="258"/>
      <c r="H24" s="258"/>
      <c r="I24" s="1">
        <v>17</v>
      </c>
      <c r="J24" s="5"/>
      <c r="K24" s="6"/>
    </row>
    <row r="25" spans="1:11" ht="12.75">
      <c r="A25" s="257" t="s">
        <v>48</v>
      </c>
      <c r="B25" s="258"/>
      <c r="C25" s="258"/>
      <c r="D25" s="258"/>
      <c r="E25" s="258"/>
      <c r="F25" s="258"/>
      <c r="G25" s="258"/>
      <c r="H25" s="258"/>
      <c r="I25" s="1">
        <v>18</v>
      </c>
      <c r="J25" s="5"/>
      <c r="K25" s="6"/>
    </row>
    <row r="26" spans="1:11" ht="12.75">
      <c r="A26" s="257" t="s">
        <v>49</v>
      </c>
      <c r="B26" s="258"/>
      <c r="C26" s="258"/>
      <c r="D26" s="258"/>
      <c r="E26" s="258"/>
      <c r="F26" s="258"/>
      <c r="G26" s="258"/>
      <c r="H26" s="258"/>
      <c r="I26" s="1">
        <v>19</v>
      </c>
      <c r="J26" s="5"/>
      <c r="K26" s="6"/>
    </row>
    <row r="27" spans="1:11" ht="12.75">
      <c r="A27" s="261" t="s">
        <v>40</v>
      </c>
      <c r="B27" s="262"/>
      <c r="C27" s="262"/>
      <c r="D27" s="262"/>
      <c r="E27" s="262"/>
      <c r="F27" s="262"/>
      <c r="G27" s="262"/>
      <c r="H27" s="262"/>
      <c r="I27" s="1">
        <v>20</v>
      </c>
      <c r="J27" s="46">
        <f>SUM(J22:J26)</f>
        <v>0</v>
      </c>
      <c r="K27" s="38">
        <f>SUM(K22:K26)</f>
        <v>0</v>
      </c>
    </row>
    <row r="28" spans="1:11" ht="12.75">
      <c r="A28" s="257" t="s">
        <v>31</v>
      </c>
      <c r="B28" s="258"/>
      <c r="C28" s="258"/>
      <c r="D28" s="258"/>
      <c r="E28" s="258"/>
      <c r="F28" s="258"/>
      <c r="G28" s="258"/>
      <c r="H28" s="258"/>
      <c r="I28" s="1">
        <v>21</v>
      </c>
      <c r="J28" s="5"/>
      <c r="K28" s="6"/>
    </row>
    <row r="29" spans="1:11" ht="12.75">
      <c r="A29" s="257" t="s">
        <v>32</v>
      </c>
      <c r="B29" s="258"/>
      <c r="C29" s="258"/>
      <c r="D29" s="258"/>
      <c r="E29" s="258"/>
      <c r="F29" s="258"/>
      <c r="G29" s="258"/>
      <c r="H29" s="258"/>
      <c r="I29" s="1">
        <v>22</v>
      </c>
      <c r="J29" s="5"/>
      <c r="K29" s="6"/>
    </row>
    <row r="30" spans="1:11" ht="12.75">
      <c r="A30" s="257" t="s">
        <v>1</v>
      </c>
      <c r="B30" s="258"/>
      <c r="C30" s="258"/>
      <c r="D30" s="258"/>
      <c r="E30" s="258"/>
      <c r="F30" s="258"/>
      <c r="G30" s="258"/>
      <c r="H30" s="258"/>
      <c r="I30" s="1">
        <v>23</v>
      </c>
      <c r="J30" s="5"/>
      <c r="K30" s="6"/>
    </row>
    <row r="31" spans="1:11" ht="12.75">
      <c r="A31" s="261" t="s">
        <v>0</v>
      </c>
      <c r="B31" s="262"/>
      <c r="C31" s="262"/>
      <c r="D31" s="262"/>
      <c r="E31" s="262"/>
      <c r="F31" s="262"/>
      <c r="G31" s="262"/>
      <c r="H31" s="262"/>
      <c r="I31" s="1">
        <v>24</v>
      </c>
      <c r="J31" s="46">
        <f>SUM(J28:J30)</f>
        <v>0</v>
      </c>
      <c r="K31" s="38">
        <f>SUM(K28:K30)</f>
        <v>0</v>
      </c>
    </row>
    <row r="32" spans="1:11" ht="12.75">
      <c r="A32" s="261" t="s">
        <v>13</v>
      </c>
      <c r="B32" s="262"/>
      <c r="C32" s="262"/>
      <c r="D32" s="262"/>
      <c r="E32" s="262"/>
      <c r="F32" s="262"/>
      <c r="G32" s="262"/>
      <c r="H32" s="262"/>
      <c r="I32" s="1">
        <v>25</v>
      </c>
      <c r="J32" s="46">
        <f>IF(J27&gt;J31,J27-J31,0)</f>
        <v>0</v>
      </c>
      <c r="K32" s="38">
        <f>IF(K27&gt;K31,K27-K31,0)</f>
        <v>0</v>
      </c>
    </row>
    <row r="33" spans="1:11" ht="12.75">
      <c r="A33" s="261" t="s">
        <v>14</v>
      </c>
      <c r="B33" s="262"/>
      <c r="C33" s="262"/>
      <c r="D33" s="262"/>
      <c r="E33" s="262"/>
      <c r="F33" s="262"/>
      <c r="G33" s="262"/>
      <c r="H33" s="262"/>
      <c r="I33" s="1">
        <v>26</v>
      </c>
      <c r="J33" s="46">
        <f>IF(J31&gt;J27,J31-J27,0)</f>
        <v>0</v>
      </c>
      <c r="K33" s="38">
        <f>IF(K31&gt;K27,K31-K27,0)</f>
        <v>0</v>
      </c>
    </row>
    <row r="34" spans="1:11" ht="12.75">
      <c r="A34" s="215" t="s">
        <v>37</v>
      </c>
      <c r="B34" s="227"/>
      <c r="C34" s="227"/>
      <c r="D34" s="227"/>
      <c r="E34" s="227"/>
      <c r="F34" s="227"/>
      <c r="G34" s="227"/>
      <c r="H34" s="227"/>
      <c r="I34" s="263"/>
      <c r="J34" s="263"/>
      <c r="K34" s="264"/>
    </row>
    <row r="35" spans="1:11" ht="12.75">
      <c r="A35" s="257" t="s">
        <v>41</v>
      </c>
      <c r="B35" s="258"/>
      <c r="C35" s="258"/>
      <c r="D35" s="258"/>
      <c r="E35" s="258"/>
      <c r="F35" s="258"/>
      <c r="G35" s="258"/>
      <c r="H35" s="258"/>
      <c r="I35" s="1">
        <v>27</v>
      </c>
      <c r="J35" s="5"/>
      <c r="K35" s="6"/>
    </row>
    <row r="36" spans="1:11" ht="12.75">
      <c r="A36" s="257" t="s">
        <v>4</v>
      </c>
      <c r="B36" s="258"/>
      <c r="C36" s="258"/>
      <c r="D36" s="258"/>
      <c r="E36" s="258"/>
      <c r="F36" s="258"/>
      <c r="G36" s="258"/>
      <c r="H36" s="258"/>
      <c r="I36" s="1">
        <v>28</v>
      </c>
      <c r="J36" s="5"/>
      <c r="K36" s="6"/>
    </row>
    <row r="37" spans="1:11" ht="12.75">
      <c r="A37" s="257" t="s">
        <v>5</v>
      </c>
      <c r="B37" s="258"/>
      <c r="C37" s="258"/>
      <c r="D37" s="258"/>
      <c r="E37" s="258"/>
      <c r="F37" s="258"/>
      <c r="G37" s="258"/>
      <c r="H37" s="258"/>
      <c r="I37" s="1">
        <v>29</v>
      </c>
      <c r="J37" s="5"/>
      <c r="K37" s="6"/>
    </row>
    <row r="38" spans="1:11" ht="12.75">
      <c r="A38" s="261" t="s">
        <v>26</v>
      </c>
      <c r="B38" s="262"/>
      <c r="C38" s="262"/>
      <c r="D38" s="262"/>
      <c r="E38" s="262"/>
      <c r="F38" s="262"/>
      <c r="G38" s="262"/>
      <c r="H38" s="262"/>
      <c r="I38" s="1">
        <v>30</v>
      </c>
      <c r="J38" s="46">
        <f>SUM(J35:J37)</f>
        <v>0</v>
      </c>
      <c r="K38" s="38">
        <f>SUM(K35:K37)</f>
        <v>0</v>
      </c>
    </row>
    <row r="39" spans="1:11" ht="12.75">
      <c r="A39" s="257" t="s">
        <v>6</v>
      </c>
      <c r="B39" s="258"/>
      <c r="C39" s="258"/>
      <c r="D39" s="258"/>
      <c r="E39" s="258"/>
      <c r="F39" s="258"/>
      <c r="G39" s="258"/>
      <c r="H39" s="258"/>
      <c r="I39" s="1">
        <v>31</v>
      </c>
      <c r="J39" s="5"/>
      <c r="K39" s="6"/>
    </row>
    <row r="40" spans="1:11" ht="12.75">
      <c r="A40" s="257" t="s">
        <v>7</v>
      </c>
      <c r="B40" s="258"/>
      <c r="C40" s="258"/>
      <c r="D40" s="258"/>
      <c r="E40" s="258"/>
      <c r="F40" s="258"/>
      <c r="G40" s="258"/>
      <c r="H40" s="258"/>
      <c r="I40" s="1">
        <v>32</v>
      </c>
      <c r="J40" s="5"/>
      <c r="K40" s="6"/>
    </row>
    <row r="41" spans="1:11" ht="12.75">
      <c r="A41" s="257" t="s">
        <v>8</v>
      </c>
      <c r="B41" s="258"/>
      <c r="C41" s="258"/>
      <c r="D41" s="258"/>
      <c r="E41" s="258"/>
      <c r="F41" s="258"/>
      <c r="G41" s="258"/>
      <c r="H41" s="258"/>
      <c r="I41" s="1">
        <v>33</v>
      </c>
      <c r="J41" s="5"/>
      <c r="K41" s="6"/>
    </row>
    <row r="42" spans="1:11" ht="12.75">
      <c r="A42" s="257" t="s">
        <v>9</v>
      </c>
      <c r="B42" s="258"/>
      <c r="C42" s="258"/>
      <c r="D42" s="258"/>
      <c r="E42" s="258"/>
      <c r="F42" s="258"/>
      <c r="G42" s="258"/>
      <c r="H42" s="258"/>
      <c r="I42" s="1">
        <v>34</v>
      </c>
      <c r="J42" s="5"/>
      <c r="K42" s="6"/>
    </row>
    <row r="43" spans="1:11" ht="12.75">
      <c r="A43" s="257" t="s">
        <v>10</v>
      </c>
      <c r="B43" s="258"/>
      <c r="C43" s="258"/>
      <c r="D43" s="258"/>
      <c r="E43" s="258"/>
      <c r="F43" s="258"/>
      <c r="G43" s="258"/>
      <c r="H43" s="258"/>
      <c r="I43" s="1">
        <v>35</v>
      </c>
      <c r="J43" s="5"/>
      <c r="K43" s="6"/>
    </row>
    <row r="44" spans="1:11" ht="12.75">
      <c r="A44" s="261" t="s">
        <v>27</v>
      </c>
      <c r="B44" s="262"/>
      <c r="C44" s="262"/>
      <c r="D44" s="262"/>
      <c r="E44" s="262"/>
      <c r="F44" s="262"/>
      <c r="G44" s="262"/>
      <c r="H44" s="262"/>
      <c r="I44" s="1">
        <v>36</v>
      </c>
      <c r="J44" s="46">
        <f>SUM(J39:J43)</f>
        <v>0</v>
      </c>
      <c r="K44" s="38">
        <f>SUM(K39:K43)</f>
        <v>0</v>
      </c>
    </row>
    <row r="45" spans="1:11" ht="12.75">
      <c r="A45" s="261" t="s">
        <v>2</v>
      </c>
      <c r="B45" s="262"/>
      <c r="C45" s="262"/>
      <c r="D45" s="262"/>
      <c r="E45" s="262"/>
      <c r="F45" s="262"/>
      <c r="G45" s="262"/>
      <c r="H45" s="262"/>
      <c r="I45" s="1">
        <v>37</v>
      </c>
      <c r="J45" s="46">
        <f>IF(J38&gt;J44,J38-J44,0)</f>
        <v>0</v>
      </c>
      <c r="K45" s="38">
        <f>IF(K38&gt;K44,K38-K44,0)</f>
        <v>0</v>
      </c>
    </row>
    <row r="46" spans="1:11" ht="12.75">
      <c r="A46" s="261" t="s">
        <v>3</v>
      </c>
      <c r="B46" s="262"/>
      <c r="C46" s="262"/>
      <c r="D46" s="262"/>
      <c r="E46" s="262"/>
      <c r="F46" s="262"/>
      <c r="G46" s="262"/>
      <c r="H46" s="262"/>
      <c r="I46" s="1">
        <v>38</v>
      </c>
      <c r="J46" s="46">
        <f>IF(J44&gt;J38,J44-J38,0)</f>
        <v>0</v>
      </c>
      <c r="K46" s="38">
        <f>IF(K44&gt;K38,K44-K38,0)</f>
        <v>0</v>
      </c>
    </row>
    <row r="47" spans="1:11" ht="12.75">
      <c r="A47" s="257" t="s">
        <v>28</v>
      </c>
      <c r="B47" s="258"/>
      <c r="C47" s="258"/>
      <c r="D47" s="258"/>
      <c r="E47" s="258"/>
      <c r="F47" s="258"/>
      <c r="G47" s="258"/>
      <c r="H47" s="258"/>
      <c r="I47" s="1">
        <v>39</v>
      </c>
      <c r="J47" s="46">
        <f>IF(J19-J20+J32-J33+J45-J46&gt;0,J19-J20+J32-J33+J45-J46,0)</f>
        <v>0</v>
      </c>
      <c r="K47" s="38">
        <f>IF(K19-K20+K32-K33+K45-K46&gt;0,K19-K20+K32-K33+K45-K46,0)</f>
        <v>0</v>
      </c>
    </row>
    <row r="48" spans="1:11" ht="12.75">
      <c r="A48" s="257" t="s">
        <v>29</v>
      </c>
      <c r="B48" s="258"/>
      <c r="C48" s="258"/>
      <c r="D48" s="258"/>
      <c r="E48" s="258"/>
      <c r="F48" s="258"/>
      <c r="G48" s="258"/>
      <c r="H48" s="258"/>
      <c r="I48" s="1">
        <v>40</v>
      </c>
      <c r="J48" s="46">
        <f>IF(J20-J19+J33-J32+J46-J45&gt;0,J20-J19+J33-J32+J46-J45,0)</f>
        <v>0</v>
      </c>
      <c r="K48" s="38">
        <f>IF(K20-K19+K33-K32+K46-K45&gt;0,K20-K19+K33-K32+K46-K45,0)</f>
        <v>0</v>
      </c>
    </row>
    <row r="49" spans="1:11" ht="12.75">
      <c r="A49" s="257" t="s">
        <v>38</v>
      </c>
      <c r="B49" s="258"/>
      <c r="C49" s="258"/>
      <c r="D49" s="258"/>
      <c r="E49" s="258"/>
      <c r="F49" s="258"/>
      <c r="G49" s="258"/>
      <c r="H49" s="258"/>
      <c r="I49" s="1">
        <v>41</v>
      </c>
      <c r="J49" s="5"/>
      <c r="K49" s="6"/>
    </row>
    <row r="50" spans="1:11" ht="12.75">
      <c r="A50" s="257" t="s">
        <v>42</v>
      </c>
      <c r="B50" s="258"/>
      <c r="C50" s="258"/>
      <c r="D50" s="258"/>
      <c r="E50" s="258"/>
      <c r="F50" s="258"/>
      <c r="G50" s="258"/>
      <c r="H50" s="258"/>
      <c r="I50" s="1">
        <v>42</v>
      </c>
      <c r="J50" s="5"/>
      <c r="K50" s="6"/>
    </row>
    <row r="51" spans="1:11" ht="12.75">
      <c r="A51" s="257" t="s">
        <v>43</v>
      </c>
      <c r="B51" s="258"/>
      <c r="C51" s="258"/>
      <c r="D51" s="258"/>
      <c r="E51" s="258"/>
      <c r="F51" s="258"/>
      <c r="G51" s="258"/>
      <c r="H51" s="258"/>
      <c r="I51" s="1">
        <v>43</v>
      </c>
      <c r="J51" s="5"/>
      <c r="K51" s="6"/>
    </row>
    <row r="52" spans="1:11" ht="12.75">
      <c r="A52" s="259" t="s">
        <v>44</v>
      </c>
      <c r="B52" s="260"/>
      <c r="C52" s="260"/>
      <c r="D52" s="260"/>
      <c r="E52" s="260"/>
      <c r="F52" s="260"/>
      <c r="G52" s="260"/>
      <c r="H52" s="260"/>
      <c r="I52" s="4">
        <v>44</v>
      </c>
      <c r="J52" s="47">
        <f>J49+J50-J51</f>
        <v>0</v>
      </c>
      <c r="K52" s="43">
        <f>K49+K50-K51</f>
        <v>0</v>
      </c>
    </row>
  </sheetData>
  <sheetProtection/>
  <mergeCells count="52">
    <mergeCell ref="A3:K3"/>
    <mergeCell ref="A1:K1"/>
    <mergeCell ref="A2:K2"/>
    <mergeCell ref="A4:H4"/>
    <mergeCell ref="A11:H11"/>
    <mergeCell ref="A12:H12"/>
    <mergeCell ref="A5:H5"/>
    <mergeCell ref="A6:K6"/>
    <mergeCell ref="A7:H7"/>
    <mergeCell ref="A8:H8"/>
    <mergeCell ref="A9:H9"/>
    <mergeCell ref="A10:H10"/>
    <mergeCell ref="A13:H13"/>
    <mergeCell ref="A14:H14"/>
    <mergeCell ref="A15:H15"/>
    <mergeCell ref="A16:H16"/>
    <mergeCell ref="A17:H17"/>
    <mergeCell ref="A18:H18"/>
    <mergeCell ref="A19:H19"/>
    <mergeCell ref="A20:H20"/>
    <mergeCell ref="A21:K21"/>
    <mergeCell ref="A22:H22"/>
    <mergeCell ref="A23:H23"/>
    <mergeCell ref="A24:H24"/>
    <mergeCell ref="A25:H25"/>
    <mergeCell ref="A26:H26"/>
    <mergeCell ref="A27:H27"/>
    <mergeCell ref="A28:H28"/>
    <mergeCell ref="A29:H29"/>
    <mergeCell ref="A30:H30"/>
    <mergeCell ref="A31:H31"/>
    <mergeCell ref="A32:H32"/>
    <mergeCell ref="A33:H33"/>
    <mergeCell ref="A34:K34"/>
    <mergeCell ref="A35:H35"/>
    <mergeCell ref="A36:H36"/>
    <mergeCell ref="A37:H37"/>
    <mergeCell ref="A38:H38"/>
    <mergeCell ref="A39:H39"/>
    <mergeCell ref="A40:H40"/>
    <mergeCell ref="A41:H41"/>
    <mergeCell ref="A42:H42"/>
    <mergeCell ref="A43:H43"/>
    <mergeCell ref="A44:H44"/>
    <mergeCell ref="A45:H45"/>
    <mergeCell ref="A46:H46"/>
    <mergeCell ref="A47:H47"/>
    <mergeCell ref="A52:H52"/>
    <mergeCell ref="A48:H48"/>
    <mergeCell ref="A49:H49"/>
    <mergeCell ref="A50:H50"/>
    <mergeCell ref="A51:H51"/>
  </mergeCells>
  <dataValidations count="1">
    <dataValidation allowBlank="1" sqref="A1:IV65536"/>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4"/>
  <sheetViews>
    <sheetView zoomScale="145" zoomScaleNormal="145" zoomScaleSheetLayoutView="115" zoomScalePageLayoutView="0" workbookViewId="0" topLeftCell="A31">
      <selection activeCell="J36" sqref="J36:K53"/>
    </sheetView>
  </sheetViews>
  <sheetFormatPr defaultColWidth="9.140625" defaultRowHeight="12.75"/>
  <cols>
    <col min="1" max="16384" width="9.140625" style="37" customWidth="1"/>
  </cols>
  <sheetData>
    <row r="1" spans="1:11" ht="12.75" customHeight="1">
      <c r="A1" s="268" t="s">
        <v>340</v>
      </c>
      <c r="B1" s="268"/>
      <c r="C1" s="268"/>
      <c r="D1" s="268"/>
      <c r="E1" s="268"/>
      <c r="F1" s="268"/>
      <c r="G1" s="268"/>
      <c r="H1" s="268"/>
      <c r="I1" s="268"/>
      <c r="J1" s="268"/>
      <c r="K1" s="268"/>
    </row>
    <row r="2" spans="1:11" ht="12.75" customHeight="1">
      <c r="A2" s="276" t="s">
        <v>273</v>
      </c>
      <c r="B2" s="276"/>
      <c r="C2" s="276"/>
      <c r="D2" s="276"/>
      <c r="E2" s="276"/>
      <c r="F2" s="276"/>
      <c r="G2" s="276"/>
      <c r="H2" s="276"/>
      <c r="I2" s="276"/>
      <c r="J2" s="276"/>
      <c r="K2" s="276"/>
    </row>
    <row r="3" spans="1:11" ht="12.75" customHeight="1">
      <c r="A3" s="265" t="s">
        <v>342</v>
      </c>
      <c r="B3" s="266"/>
      <c r="C3" s="266"/>
      <c r="D3" s="266"/>
      <c r="E3" s="266"/>
      <c r="F3" s="266"/>
      <c r="G3" s="266"/>
      <c r="H3" s="266"/>
      <c r="I3" s="266"/>
      <c r="J3" s="266"/>
      <c r="K3" s="267"/>
    </row>
    <row r="4" spans="1:11" ht="22.5">
      <c r="A4" s="270" t="s">
        <v>164</v>
      </c>
      <c r="B4" s="270"/>
      <c r="C4" s="270"/>
      <c r="D4" s="270"/>
      <c r="E4" s="270"/>
      <c r="F4" s="270"/>
      <c r="G4" s="270"/>
      <c r="H4" s="270"/>
      <c r="I4" s="48" t="s">
        <v>165</v>
      </c>
      <c r="J4" s="108" t="s">
        <v>166</v>
      </c>
      <c r="K4" s="42" t="s">
        <v>167</v>
      </c>
    </row>
    <row r="5" spans="1:11" ht="12.75">
      <c r="A5" s="277">
        <v>1</v>
      </c>
      <c r="B5" s="277"/>
      <c r="C5" s="277"/>
      <c r="D5" s="277"/>
      <c r="E5" s="277"/>
      <c r="F5" s="277"/>
      <c r="G5" s="277"/>
      <c r="H5" s="277"/>
      <c r="I5" s="112">
        <v>2</v>
      </c>
      <c r="J5" s="113" t="s">
        <v>53</v>
      </c>
      <c r="K5" s="113" t="s">
        <v>54</v>
      </c>
    </row>
    <row r="6" spans="1:11" ht="12.75" customHeight="1">
      <c r="A6" s="215" t="s">
        <v>341</v>
      </c>
      <c r="B6" s="227"/>
      <c r="C6" s="227"/>
      <c r="D6" s="227"/>
      <c r="E6" s="227"/>
      <c r="F6" s="227"/>
      <c r="G6" s="227"/>
      <c r="H6" s="227"/>
      <c r="I6" s="263"/>
      <c r="J6" s="263"/>
      <c r="K6" s="264"/>
    </row>
    <row r="7" spans="1:11" ht="12.75" customHeight="1">
      <c r="A7" s="197" t="s">
        <v>343</v>
      </c>
      <c r="B7" s="198"/>
      <c r="C7" s="198"/>
      <c r="D7" s="198"/>
      <c r="E7" s="198"/>
      <c r="F7" s="198"/>
      <c r="G7" s="198"/>
      <c r="H7" s="198"/>
      <c r="I7" s="1">
        <v>1</v>
      </c>
      <c r="J7" s="369">
        <v>8720773</v>
      </c>
      <c r="K7" s="369">
        <v>9369706</v>
      </c>
    </row>
    <row r="8" spans="1:11" ht="12.75" customHeight="1">
      <c r="A8" s="197" t="s">
        <v>344</v>
      </c>
      <c r="B8" s="198"/>
      <c r="C8" s="198"/>
      <c r="D8" s="198"/>
      <c r="E8" s="198"/>
      <c r="F8" s="198"/>
      <c r="G8" s="198"/>
      <c r="H8" s="198"/>
      <c r="I8" s="1">
        <v>2</v>
      </c>
      <c r="J8" s="369">
        <v>17403</v>
      </c>
      <c r="K8" s="369">
        <v>18633</v>
      </c>
    </row>
    <row r="9" spans="1:11" ht="12.75" customHeight="1">
      <c r="A9" s="197" t="s">
        <v>345</v>
      </c>
      <c r="B9" s="198"/>
      <c r="C9" s="198"/>
      <c r="D9" s="198"/>
      <c r="E9" s="198"/>
      <c r="F9" s="198"/>
      <c r="G9" s="198"/>
      <c r="H9" s="198"/>
      <c r="I9" s="1">
        <v>3</v>
      </c>
      <c r="J9" s="369">
        <v>0</v>
      </c>
      <c r="K9" s="369">
        <v>0</v>
      </c>
    </row>
    <row r="10" spans="1:11" ht="12.75" customHeight="1">
      <c r="A10" s="197" t="s">
        <v>346</v>
      </c>
      <c r="B10" s="198"/>
      <c r="C10" s="198"/>
      <c r="D10" s="198"/>
      <c r="E10" s="198"/>
      <c r="F10" s="198"/>
      <c r="G10" s="198"/>
      <c r="H10" s="198"/>
      <c r="I10" s="1">
        <v>4</v>
      </c>
      <c r="J10" s="369">
        <v>0</v>
      </c>
      <c r="K10" s="369">
        <v>0</v>
      </c>
    </row>
    <row r="11" spans="1:11" ht="12.75" customHeight="1">
      <c r="A11" s="197" t="s">
        <v>347</v>
      </c>
      <c r="B11" s="198"/>
      <c r="C11" s="198"/>
      <c r="D11" s="198"/>
      <c r="E11" s="198"/>
      <c r="F11" s="198"/>
      <c r="G11" s="198"/>
      <c r="H11" s="198"/>
      <c r="I11" s="1">
        <v>5</v>
      </c>
      <c r="J11" s="369">
        <v>24427</v>
      </c>
      <c r="K11" s="369">
        <v>11458</v>
      </c>
    </row>
    <row r="12" spans="1:11" ht="12.75" customHeight="1">
      <c r="A12" s="200" t="s">
        <v>348</v>
      </c>
      <c r="B12" s="201"/>
      <c r="C12" s="201"/>
      <c r="D12" s="201"/>
      <c r="E12" s="201"/>
      <c r="F12" s="201"/>
      <c r="G12" s="201"/>
      <c r="H12" s="201"/>
      <c r="I12" s="1">
        <v>6</v>
      </c>
      <c r="J12" s="370">
        <v>8762603</v>
      </c>
      <c r="K12" s="370">
        <v>9399797</v>
      </c>
    </row>
    <row r="13" spans="1:11" ht="12.75" customHeight="1">
      <c r="A13" s="197" t="s">
        <v>349</v>
      </c>
      <c r="B13" s="198"/>
      <c r="C13" s="198"/>
      <c r="D13" s="198"/>
      <c r="E13" s="198"/>
      <c r="F13" s="198"/>
      <c r="G13" s="198"/>
      <c r="H13" s="198"/>
      <c r="I13" s="1">
        <v>7</v>
      </c>
      <c r="J13" s="369">
        <v>4959164</v>
      </c>
      <c r="K13" s="369">
        <v>4638009</v>
      </c>
    </row>
    <row r="14" spans="1:11" ht="12.75" customHeight="1">
      <c r="A14" s="197" t="s">
        <v>350</v>
      </c>
      <c r="B14" s="198"/>
      <c r="C14" s="198"/>
      <c r="D14" s="198"/>
      <c r="E14" s="198"/>
      <c r="F14" s="198"/>
      <c r="G14" s="198"/>
      <c r="H14" s="198"/>
      <c r="I14" s="1">
        <v>8</v>
      </c>
      <c r="J14" s="369">
        <v>747992</v>
      </c>
      <c r="K14" s="369">
        <v>740641</v>
      </c>
    </row>
    <row r="15" spans="1:11" ht="12.75" customHeight="1">
      <c r="A15" s="197" t="s">
        <v>351</v>
      </c>
      <c r="B15" s="198"/>
      <c r="C15" s="198"/>
      <c r="D15" s="198"/>
      <c r="E15" s="198"/>
      <c r="F15" s="198"/>
      <c r="G15" s="198"/>
      <c r="H15" s="198"/>
      <c r="I15" s="1">
        <v>9</v>
      </c>
      <c r="J15" s="369">
        <v>0</v>
      </c>
      <c r="K15" s="369">
        <v>0</v>
      </c>
    </row>
    <row r="16" spans="1:11" ht="12.75" customHeight="1">
      <c r="A16" s="197" t="s">
        <v>352</v>
      </c>
      <c r="B16" s="198"/>
      <c r="C16" s="198"/>
      <c r="D16" s="198"/>
      <c r="E16" s="198"/>
      <c r="F16" s="198"/>
      <c r="G16" s="198"/>
      <c r="H16" s="198"/>
      <c r="I16" s="1">
        <v>10</v>
      </c>
      <c r="J16" s="369">
        <v>117739</v>
      </c>
      <c r="K16" s="369">
        <v>91489</v>
      </c>
    </row>
    <row r="17" spans="1:11" ht="12.75" customHeight="1">
      <c r="A17" s="197" t="s">
        <v>353</v>
      </c>
      <c r="B17" s="198"/>
      <c r="C17" s="198"/>
      <c r="D17" s="198"/>
      <c r="E17" s="198"/>
      <c r="F17" s="198"/>
      <c r="G17" s="198"/>
      <c r="H17" s="198"/>
      <c r="I17" s="1">
        <v>11</v>
      </c>
      <c r="J17" s="369">
        <v>802427</v>
      </c>
      <c r="K17" s="369">
        <v>630295</v>
      </c>
    </row>
    <row r="18" spans="1:11" ht="12.75" customHeight="1">
      <c r="A18" s="197" t="s">
        <v>354</v>
      </c>
      <c r="B18" s="198"/>
      <c r="C18" s="198"/>
      <c r="D18" s="198"/>
      <c r="E18" s="198"/>
      <c r="F18" s="198"/>
      <c r="G18" s="198"/>
      <c r="H18" s="198"/>
      <c r="I18" s="1">
        <v>12</v>
      </c>
      <c r="J18" s="369">
        <v>811605</v>
      </c>
      <c r="K18" s="369">
        <v>1691699</v>
      </c>
    </row>
    <row r="19" spans="1:11" ht="12.75" customHeight="1">
      <c r="A19" s="200" t="s">
        <v>355</v>
      </c>
      <c r="B19" s="201"/>
      <c r="C19" s="201"/>
      <c r="D19" s="201"/>
      <c r="E19" s="201"/>
      <c r="F19" s="201"/>
      <c r="G19" s="201"/>
      <c r="H19" s="201"/>
      <c r="I19" s="1">
        <v>13</v>
      </c>
      <c r="J19" s="370">
        <v>7438927</v>
      </c>
      <c r="K19" s="370">
        <v>7792133</v>
      </c>
    </row>
    <row r="20" spans="1:11" ht="24.75" customHeight="1">
      <c r="A20" s="200" t="s">
        <v>356</v>
      </c>
      <c r="B20" s="274"/>
      <c r="C20" s="274"/>
      <c r="D20" s="274"/>
      <c r="E20" s="274"/>
      <c r="F20" s="274"/>
      <c r="G20" s="274"/>
      <c r="H20" s="275"/>
      <c r="I20" s="1">
        <v>14</v>
      </c>
      <c r="J20" s="370">
        <v>1323676</v>
      </c>
      <c r="K20" s="370">
        <v>1607664</v>
      </c>
    </row>
    <row r="21" spans="1:11" ht="23.25" customHeight="1">
      <c r="A21" s="212" t="s">
        <v>357</v>
      </c>
      <c r="B21" s="272"/>
      <c r="C21" s="272"/>
      <c r="D21" s="272"/>
      <c r="E21" s="272"/>
      <c r="F21" s="272"/>
      <c r="G21" s="272"/>
      <c r="H21" s="273"/>
      <c r="I21" s="1">
        <v>15</v>
      </c>
      <c r="J21" s="370">
        <v>0</v>
      </c>
      <c r="K21" s="370">
        <v>0</v>
      </c>
    </row>
    <row r="22" spans="1:11" ht="12.75" customHeight="1">
      <c r="A22" s="215" t="s">
        <v>358</v>
      </c>
      <c r="B22" s="227"/>
      <c r="C22" s="227"/>
      <c r="D22" s="227"/>
      <c r="E22" s="227"/>
      <c r="F22" s="227"/>
      <c r="G22" s="227"/>
      <c r="H22" s="227"/>
      <c r="I22" s="263"/>
      <c r="J22" s="263"/>
      <c r="K22" s="264"/>
    </row>
    <row r="23" spans="1:11" ht="12.75" customHeight="1">
      <c r="A23" s="197" t="s">
        <v>359</v>
      </c>
      <c r="B23" s="198"/>
      <c r="C23" s="198"/>
      <c r="D23" s="198"/>
      <c r="E23" s="198"/>
      <c r="F23" s="198"/>
      <c r="G23" s="198"/>
      <c r="H23" s="198"/>
      <c r="I23" s="1">
        <v>16</v>
      </c>
      <c r="J23" s="371">
        <v>5243</v>
      </c>
      <c r="K23" s="371">
        <v>5457</v>
      </c>
    </row>
    <row r="24" spans="1:11" ht="12.75" customHeight="1">
      <c r="A24" s="197" t="s">
        <v>360</v>
      </c>
      <c r="B24" s="198"/>
      <c r="C24" s="198"/>
      <c r="D24" s="198"/>
      <c r="E24" s="198"/>
      <c r="F24" s="198"/>
      <c r="G24" s="198"/>
      <c r="H24" s="198"/>
      <c r="I24" s="1">
        <v>17</v>
      </c>
      <c r="J24" s="371">
        <v>0</v>
      </c>
      <c r="K24" s="371">
        <v>0</v>
      </c>
    </row>
    <row r="25" spans="1:11" ht="12.75" customHeight="1">
      <c r="A25" s="197" t="s">
        <v>361</v>
      </c>
      <c r="B25" s="198"/>
      <c r="C25" s="198"/>
      <c r="D25" s="198"/>
      <c r="E25" s="198"/>
      <c r="F25" s="198"/>
      <c r="G25" s="198"/>
      <c r="H25" s="198"/>
      <c r="I25" s="1">
        <v>18</v>
      </c>
      <c r="J25" s="371">
        <v>0</v>
      </c>
      <c r="K25" s="371">
        <v>0</v>
      </c>
    </row>
    <row r="26" spans="1:11" ht="12.75" customHeight="1">
      <c r="A26" s="197" t="s">
        <v>362</v>
      </c>
      <c r="B26" s="198"/>
      <c r="C26" s="198"/>
      <c r="D26" s="198"/>
      <c r="E26" s="198"/>
      <c r="F26" s="198"/>
      <c r="G26" s="198"/>
      <c r="H26" s="198"/>
      <c r="I26" s="1">
        <v>19</v>
      </c>
      <c r="J26" s="371">
        <v>0</v>
      </c>
      <c r="K26" s="371">
        <v>0</v>
      </c>
    </row>
    <row r="27" spans="1:11" ht="12.75" customHeight="1">
      <c r="A27" s="197" t="s">
        <v>363</v>
      </c>
      <c r="B27" s="198"/>
      <c r="C27" s="198"/>
      <c r="D27" s="198"/>
      <c r="E27" s="198"/>
      <c r="F27" s="198"/>
      <c r="G27" s="198"/>
      <c r="H27" s="198"/>
      <c r="I27" s="1">
        <v>20</v>
      </c>
      <c r="J27" s="371">
        <v>0</v>
      </c>
      <c r="K27" s="371">
        <v>802</v>
      </c>
    </row>
    <row r="28" spans="1:11" ht="12.75" customHeight="1">
      <c r="A28" s="200" t="s">
        <v>364</v>
      </c>
      <c r="B28" s="201"/>
      <c r="C28" s="201"/>
      <c r="D28" s="201"/>
      <c r="E28" s="201"/>
      <c r="F28" s="201"/>
      <c r="G28" s="201"/>
      <c r="H28" s="201"/>
      <c r="I28" s="1">
        <v>21</v>
      </c>
      <c r="J28" s="372">
        <v>5243</v>
      </c>
      <c r="K28" s="372">
        <v>6259</v>
      </c>
    </row>
    <row r="29" spans="1:11" ht="12.75" customHeight="1">
      <c r="A29" s="197" t="s">
        <v>365</v>
      </c>
      <c r="B29" s="198"/>
      <c r="C29" s="198"/>
      <c r="D29" s="198"/>
      <c r="E29" s="198"/>
      <c r="F29" s="198"/>
      <c r="G29" s="198"/>
      <c r="H29" s="198"/>
      <c r="I29" s="1">
        <v>22</v>
      </c>
      <c r="J29" s="371">
        <v>833113</v>
      </c>
      <c r="K29" s="371">
        <v>681060</v>
      </c>
    </row>
    <row r="30" spans="1:11" ht="12.75" customHeight="1">
      <c r="A30" s="197" t="s">
        <v>366</v>
      </c>
      <c r="B30" s="198"/>
      <c r="C30" s="198"/>
      <c r="D30" s="198"/>
      <c r="E30" s="198"/>
      <c r="F30" s="198"/>
      <c r="G30" s="198"/>
      <c r="H30" s="198"/>
      <c r="I30" s="1">
        <v>23</v>
      </c>
      <c r="J30" s="371">
        <v>0</v>
      </c>
      <c r="K30" s="371">
        <v>0</v>
      </c>
    </row>
    <row r="31" spans="1:11" ht="12.75" customHeight="1">
      <c r="A31" s="197" t="s">
        <v>367</v>
      </c>
      <c r="B31" s="198"/>
      <c r="C31" s="198"/>
      <c r="D31" s="198"/>
      <c r="E31" s="198"/>
      <c r="F31" s="198"/>
      <c r="G31" s="198"/>
      <c r="H31" s="198"/>
      <c r="I31" s="1">
        <v>24</v>
      </c>
      <c r="J31" s="371">
        <v>7550</v>
      </c>
      <c r="K31" s="371">
        <v>0</v>
      </c>
    </row>
    <row r="32" spans="1:11" ht="12.75" customHeight="1">
      <c r="A32" s="200" t="s">
        <v>368</v>
      </c>
      <c r="B32" s="201"/>
      <c r="C32" s="201"/>
      <c r="D32" s="201"/>
      <c r="E32" s="201"/>
      <c r="F32" s="201"/>
      <c r="G32" s="201"/>
      <c r="H32" s="201"/>
      <c r="I32" s="1">
        <v>25</v>
      </c>
      <c r="J32" s="372">
        <v>840663</v>
      </c>
      <c r="K32" s="372">
        <v>681060</v>
      </c>
    </row>
    <row r="33" spans="1:11" ht="22.5" customHeight="1">
      <c r="A33" s="200" t="s">
        <v>369</v>
      </c>
      <c r="B33" s="201"/>
      <c r="C33" s="201"/>
      <c r="D33" s="201"/>
      <c r="E33" s="201"/>
      <c r="F33" s="201"/>
      <c r="G33" s="201"/>
      <c r="H33" s="201"/>
      <c r="I33" s="1">
        <v>26</v>
      </c>
      <c r="J33" s="372">
        <v>0</v>
      </c>
      <c r="K33" s="372">
        <v>0</v>
      </c>
    </row>
    <row r="34" spans="1:11" ht="27.75" customHeight="1">
      <c r="A34" s="200" t="s">
        <v>370</v>
      </c>
      <c r="B34" s="201"/>
      <c r="C34" s="201"/>
      <c r="D34" s="201"/>
      <c r="E34" s="201"/>
      <c r="F34" s="201"/>
      <c r="G34" s="201"/>
      <c r="H34" s="201"/>
      <c r="I34" s="1">
        <v>27</v>
      </c>
      <c r="J34" s="372">
        <v>835420</v>
      </c>
      <c r="K34" s="372">
        <v>674801</v>
      </c>
    </row>
    <row r="35" spans="1:11" ht="12.75" customHeight="1">
      <c r="A35" s="215" t="s">
        <v>371</v>
      </c>
      <c r="B35" s="227"/>
      <c r="C35" s="227"/>
      <c r="D35" s="227"/>
      <c r="E35" s="227"/>
      <c r="F35" s="227"/>
      <c r="G35" s="227"/>
      <c r="H35" s="227"/>
      <c r="I35" s="263">
        <v>0</v>
      </c>
      <c r="J35" s="263"/>
      <c r="K35" s="264"/>
    </row>
    <row r="36" spans="1:11" ht="12.75" customHeight="1">
      <c r="A36" s="197" t="s">
        <v>372</v>
      </c>
      <c r="B36" s="198"/>
      <c r="C36" s="198"/>
      <c r="D36" s="198"/>
      <c r="E36" s="198"/>
      <c r="F36" s="198"/>
      <c r="G36" s="198"/>
      <c r="H36" s="198"/>
      <c r="I36" s="1">
        <v>28</v>
      </c>
      <c r="J36" s="373">
        <v>0</v>
      </c>
      <c r="K36" s="373">
        <v>0</v>
      </c>
    </row>
    <row r="37" spans="1:11" ht="12.75" customHeight="1">
      <c r="A37" s="197" t="s">
        <v>373</v>
      </c>
      <c r="B37" s="198"/>
      <c r="C37" s="198"/>
      <c r="D37" s="198"/>
      <c r="E37" s="198"/>
      <c r="F37" s="198"/>
      <c r="G37" s="198"/>
      <c r="H37" s="198"/>
      <c r="I37" s="1">
        <v>29</v>
      </c>
      <c r="J37" s="373">
        <v>10089</v>
      </c>
      <c r="K37" s="373">
        <v>0</v>
      </c>
    </row>
    <row r="38" spans="1:11" ht="12.75" customHeight="1">
      <c r="A38" s="197" t="s">
        <v>374</v>
      </c>
      <c r="B38" s="198"/>
      <c r="C38" s="198"/>
      <c r="D38" s="198"/>
      <c r="E38" s="198"/>
      <c r="F38" s="198"/>
      <c r="G38" s="198"/>
      <c r="H38" s="198"/>
      <c r="I38" s="1">
        <v>30</v>
      </c>
      <c r="J38" s="373">
        <v>7686</v>
      </c>
      <c r="K38" s="373">
        <v>144410</v>
      </c>
    </row>
    <row r="39" spans="1:11" ht="12.75" customHeight="1">
      <c r="A39" s="200" t="s">
        <v>375</v>
      </c>
      <c r="B39" s="201"/>
      <c r="C39" s="201"/>
      <c r="D39" s="201"/>
      <c r="E39" s="201"/>
      <c r="F39" s="201"/>
      <c r="G39" s="201"/>
      <c r="H39" s="201"/>
      <c r="I39" s="1">
        <v>31</v>
      </c>
      <c r="J39" s="374">
        <v>17775</v>
      </c>
      <c r="K39" s="374">
        <v>144410</v>
      </c>
    </row>
    <row r="40" spans="1:11" ht="12.75" customHeight="1">
      <c r="A40" s="197" t="s">
        <v>376</v>
      </c>
      <c r="B40" s="198"/>
      <c r="C40" s="198"/>
      <c r="D40" s="198"/>
      <c r="E40" s="198"/>
      <c r="F40" s="198"/>
      <c r="G40" s="198"/>
      <c r="H40" s="198"/>
      <c r="I40" s="1">
        <v>32</v>
      </c>
      <c r="J40" s="373">
        <v>234787</v>
      </c>
      <c r="K40" s="373">
        <v>185895</v>
      </c>
    </row>
    <row r="41" spans="1:11" ht="12.75" customHeight="1">
      <c r="A41" s="197" t="s">
        <v>377</v>
      </c>
      <c r="B41" s="198"/>
      <c r="C41" s="198"/>
      <c r="D41" s="198"/>
      <c r="E41" s="198"/>
      <c r="F41" s="198"/>
      <c r="G41" s="198"/>
      <c r="H41" s="198"/>
      <c r="I41" s="1">
        <v>33</v>
      </c>
      <c r="J41" s="373">
        <v>0</v>
      </c>
      <c r="K41" s="373">
        <v>0</v>
      </c>
    </row>
    <row r="42" spans="1:11" ht="12.75" customHeight="1">
      <c r="A42" s="197" t="s">
        <v>378</v>
      </c>
      <c r="B42" s="198"/>
      <c r="C42" s="198"/>
      <c r="D42" s="198"/>
      <c r="E42" s="198"/>
      <c r="F42" s="198"/>
      <c r="G42" s="198"/>
      <c r="H42" s="198"/>
      <c r="I42" s="1">
        <v>34</v>
      </c>
      <c r="J42" s="373">
        <v>0</v>
      </c>
      <c r="K42" s="373">
        <v>0</v>
      </c>
    </row>
    <row r="43" spans="1:11" ht="12.75" customHeight="1">
      <c r="A43" s="197" t="s">
        <v>379</v>
      </c>
      <c r="B43" s="198"/>
      <c r="C43" s="198"/>
      <c r="D43" s="198"/>
      <c r="E43" s="198"/>
      <c r="F43" s="198"/>
      <c r="G43" s="198"/>
      <c r="H43" s="198"/>
      <c r="I43" s="1">
        <v>35</v>
      </c>
      <c r="J43" s="373">
        <v>0</v>
      </c>
      <c r="K43" s="373">
        <v>0</v>
      </c>
    </row>
    <row r="44" spans="1:11" ht="12.75" customHeight="1">
      <c r="A44" s="197" t="s">
        <v>380</v>
      </c>
      <c r="B44" s="198"/>
      <c r="C44" s="198"/>
      <c r="D44" s="198"/>
      <c r="E44" s="198"/>
      <c r="F44" s="198"/>
      <c r="G44" s="198"/>
      <c r="H44" s="198"/>
      <c r="I44" s="1">
        <v>36</v>
      </c>
      <c r="J44" s="373">
        <v>76409</v>
      </c>
      <c r="K44" s="373">
        <v>0</v>
      </c>
    </row>
    <row r="45" spans="1:11" ht="22.5" customHeight="1">
      <c r="A45" s="200" t="s">
        <v>381</v>
      </c>
      <c r="B45" s="201"/>
      <c r="C45" s="201"/>
      <c r="D45" s="201"/>
      <c r="E45" s="201"/>
      <c r="F45" s="201"/>
      <c r="G45" s="201"/>
      <c r="H45" s="201"/>
      <c r="I45" s="1">
        <v>37</v>
      </c>
      <c r="J45" s="374">
        <v>311196</v>
      </c>
      <c r="K45" s="374">
        <v>185895</v>
      </c>
    </row>
    <row r="46" spans="1:11" ht="24" customHeight="1">
      <c r="A46" s="200" t="s">
        <v>382</v>
      </c>
      <c r="B46" s="201"/>
      <c r="C46" s="201"/>
      <c r="D46" s="201"/>
      <c r="E46" s="201"/>
      <c r="F46" s="201"/>
      <c r="G46" s="201"/>
      <c r="H46" s="201"/>
      <c r="I46" s="1">
        <v>38</v>
      </c>
      <c r="J46" s="374">
        <v>0</v>
      </c>
      <c r="K46" s="374">
        <v>0</v>
      </c>
    </row>
    <row r="47" spans="1:11" ht="27" customHeight="1">
      <c r="A47" s="200" t="s">
        <v>383</v>
      </c>
      <c r="B47" s="201"/>
      <c r="C47" s="201"/>
      <c r="D47" s="201"/>
      <c r="E47" s="201"/>
      <c r="F47" s="201"/>
      <c r="G47" s="201"/>
      <c r="H47" s="201"/>
      <c r="I47" s="1">
        <v>39</v>
      </c>
      <c r="J47" s="374">
        <v>293421</v>
      </c>
      <c r="K47" s="374">
        <v>41485</v>
      </c>
    </row>
    <row r="48" spans="1:11" ht="12.75" customHeight="1">
      <c r="A48" s="200" t="s">
        <v>384</v>
      </c>
      <c r="B48" s="201"/>
      <c r="C48" s="201"/>
      <c r="D48" s="201"/>
      <c r="E48" s="201"/>
      <c r="F48" s="201"/>
      <c r="G48" s="201"/>
      <c r="H48" s="201"/>
      <c r="I48" s="1">
        <v>40</v>
      </c>
      <c r="J48" s="374">
        <v>194835</v>
      </c>
      <c r="K48" s="374">
        <v>891378</v>
      </c>
    </row>
    <row r="49" spans="1:11" ht="12.75" customHeight="1">
      <c r="A49" s="200" t="s">
        <v>385</v>
      </c>
      <c r="B49" s="201"/>
      <c r="C49" s="201"/>
      <c r="D49" s="201"/>
      <c r="E49" s="201"/>
      <c r="F49" s="201"/>
      <c r="G49" s="201"/>
      <c r="H49" s="201"/>
      <c r="I49" s="1">
        <v>41</v>
      </c>
      <c r="J49" s="374">
        <v>0</v>
      </c>
      <c r="K49" s="374">
        <v>0</v>
      </c>
    </row>
    <row r="50" spans="1:11" ht="12.75" customHeight="1">
      <c r="A50" s="200" t="s">
        <v>386</v>
      </c>
      <c r="B50" s="201"/>
      <c r="C50" s="201"/>
      <c r="D50" s="201"/>
      <c r="E50" s="201"/>
      <c r="F50" s="201"/>
      <c r="G50" s="201"/>
      <c r="H50" s="201"/>
      <c r="I50" s="1">
        <v>42</v>
      </c>
      <c r="J50" s="373">
        <v>3018846</v>
      </c>
      <c r="K50" s="373">
        <v>2017095</v>
      </c>
    </row>
    <row r="51" spans="1:11" ht="12.75" customHeight="1">
      <c r="A51" s="200" t="s">
        <v>387</v>
      </c>
      <c r="B51" s="201"/>
      <c r="C51" s="201"/>
      <c r="D51" s="201"/>
      <c r="E51" s="201"/>
      <c r="F51" s="201"/>
      <c r="G51" s="201"/>
      <c r="H51" s="201"/>
      <c r="I51" s="1">
        <v>43</v>
      </c>
      <c r="J51" s="373">
        <v>194835</v>
      </c>
      <c r="K51" s="373">
        <v>891378</v>
      </c>
    </row>
    <row r="52" spans="1:11" ht="12.75" customHeight="1">
      <c r="A52" s="200" t="s">
        <v>388</v>
      </c>
      <c r="B52" s="201"/>
      <c r="C52" s="201"/>
      <c r="D52" s="201"/>
      <c r="E52" s="201"/>
      <c r="F52" s="201"/>
      <c r="G52" s="201"/>
      <c r="H52" s="201"/>
      <c r="I52" s="1">
        <v>44</v>
      </c>
      <c r="J52" s="373">
        <v>0</v>
      </c>
      <c r="K52" s="373">
        <v>0</v>
      </c>
    </row>
    <row r="53" spans="1:11" ht="12.75" customHeight="1">
      <c r="A53" s="212" t="s">
        <v>389</v>
      </c>
      <c r="B53" s="213"/>
      <c r="C53" s="213"/>
      <c r="D53" s="213"/>
      <c r="E53" s="213"/>
      <c r="F53" s="213"/>
      <c r="G53" s="213"/>
      <c r="H53" s="213"/>
      <c r="I53" s="4">
        <v>45</v>
      </c>
      <c r="J53" s="375">
        <v>3213681</v>
      </c>
      <c r="K53" s="375">
        <v>2908473</v>
      </c>
    </row>
    <row r="54" spans="1:11" ht="12.75">
      <c r="A54" s="52"/>
      <c r="B54" s="53"/>
      <c r="C54" s="53"/>
      <c r="D54" s="53"/>
      <c r="E54" s="53"/>
      <c r="F54" s="53"/>
      <c r="G54" s="53"/>
      <c r="H54" s="53"/>
      <c r="I54" s="53"/>
      <c r="J54" s="53"/>
      <c r="K54" s="53"/>
    </row>
  </sheetData>
  <sheetProtection/>
  <mergeCells count="53">
    <mergeCell ref="A3:K3"/>
    <mergeCell ref="A14:H14"/>
    <mergeCell ref="A15:H15"/>
    <mergeCell ref="A12:H12"/>
    <mergeCell ref="A16:H16"/>
    <mergeCell ref="A13:H13"/>
    <mergeCell ref="A1:K1"/>
    <mergeCell ref="A2:K2"/>
    <mergeCell ref="A4:H4"/>
    <mergeCell ref="A5:H5"/>
    <mergeCell ref="A6:K6"/>
    <mergeCell ref="A21:H21"/>
    <mergeCell ref="A17:H17"/>
    <mergeCell ref="A18:H18"/>
    <mergeCell ref="A19:H19"/>
    <mergeCell ref="A20:H20"/>
    <mergeCell ref="A22:K22"/>
    <mergeCell ref="A25:H25"/>
    <mergeCell ref="A26:H26"/>
    <mergeCell ref="A27:H27"/>
    <mergeCell ref="A28:H28"/>
    <mergeCell ref="A23:H23"/>
    <mergeCell ref="A24:H24"/>
    <mergeCell ref="A29:H29"/>
    <mergeCell ref="A32:H32"/>
    <mergeCell ref="A33:H33"/>
    <mergeCell ref="A34:H34"/>
    <mergeCell ref="A30:H30"/>
    <mergeCell ref="A31:H31"/>
    <mergeCell ref="A45:H45"/>
    <mergeCell ref="A41:H41"/>
    <mergeCell ref="A35:K35"/>
    <mergeCell ref="A36:H36"/>
    <mergeCell ref="A37:H37"/>
    <mergeCell ref="A38:H38"/>
    <mergeCell ref="A39:H39"/>
    <mergeCell ref="A40:H40"/>
    <mergeCell ref="A52:H52"/>
    <mergeCell ref="A53:H53"/>
    <mergeCell ref="A48:H48"/>
    <mergeCell ref="A49:H49"/>
    <mergeCell ref="A50:H50"/>
    <mergeCell ref="A51:H51"/>
    <mergeCell ref="A7:H7"/>
    <mergeCell ref="A8:H8"/>
    <mergeCell ref="A9:H9"/>
    <mergeCell ref="A10:H10"/>
    <mergeCell ref="A11:H11"/>
    <mergeCell ref="A47:H47"/>
    <mergeCell ref="A46:H46"/>
    <mergeCell ref="A42:H42"/>
    <mergeCell ref="A43:H43"/>
    <mergeCell ref="A44:H44"/>
  </mergeCells>
  <dataValidations count="1">
    <dataValidation allowBlank="1" sqref="A1:IV65536"/>
  </dataValidations>
  <printOptions horizontalCentered="1"/>
  <pageMargins left="0.35433070866141736" right="0.35433070866141736" top="0.5905511811023623" bottom="0.984251968503937"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L26"/>
  <sheetViews>
    <sheetView tabSelected="1" zoomScale="145" zoomScaleNormal="145" zoomScaleSheetLayoutView="125" workbookViewId="0" topLeftCell="A1">
      <selection activeCell="J5" sqref="J5:K22"/>
    </sheetView>
  </sheetViews>
  <sheetFormatPr defaultColWidth="9.140625" defaultRowHeight="12.75"/>
  <cols>
    <col min="1" max="4" width="9.140625" style="55" customWidth="1"/>
    <col min="5" max="5" width="10.140625" style="55" bestFit="1" customWidth="1"/>
    <col min="6" max="16384" width="9.140625" style="55" customWidth="1"/>
  </cols>
  <sheetData>
    <row r="1" spans="1:12" ht="12.75" customHeight="1">
      <c r="A1" s="292" t="s">
        <v>390</v>
      </c>
      <c r="B1" s="293"/>
      <c r="C1" s="293"/>
      <c r="D1" s="293"/>
      <c r="E1" s="293"/>
      <c r="F1" s="293"/>
      <c r="G1" s="293"/>
      <c r="H1" s="293"/>
      <c r="I1" s="293"/>
      <c r="J1" s="293"/>
      <c r="K1" s="293"/>
      <c r="L1" s="54"/>
    </row>
    <row r="2" spans="1:12" ht="15.75">
      <c r="A2" s="100"/>
      <c r="B2" s="110"/>
      <c r="C2" s="281" t="s">
        <v>391</v>
      </c>
      <c r="D2" s="281"/>
      <c r="E2" s="101" t="s">
        <v>392</v>
      </c>
      <c r="F2" s="111" t="s">
        <v>134</v>
      </c>
      <c r="G2" s="279" t="s">
        <v>393</v>
      </c>
      <c r="H2" s="280"/>
      <c r="I2" s="290" t="s">
        <v>394</v>
      </c>
      <c r="J2" s="291"/>
      <c r="K2" s="291"/>
      <c r="L2" s="56"/>
    </row>
    <row r="3" spans="1:11" ht="23.25" customHeight="1">
      <c r="A3" s="270" t="s">
        <v>164</v>
      </c>
      <c r="B3" s="270"/>
      <c r="C3" s="270"/>
      <c r="D3" s="270"/>
      <c r="E3" s="270"/>
      <c r="F3" s="270"/>
      <c r="G3" s="270"/>
      <c r="H3" s="270"/>
      <c r="I3" s="48" t="s">
        <v>165</v>
      </c>
      <c r="J3" s="108" t="s">
        <v>166</v>
      </c>
      <c r="K3" s="42" t="s">
        <v>167</v>
      </c>
    </row>
    <row r="4" spans="1:11" ht="12.75">
      <c r="A4" s="278">
        <v>1</v>
      </c>
      <c r="B4" s="278"/>
      <c r="C4" s="278"/>
      <c r="D4" s="278"/>
      <c r="E4" s="278"/>
      <c r="F4" s="278"/>
      <c r="G4" s="278"/>
      <c r="H4" s="278"/>
      <c r="I4" s="59">
        <v>2</v>
      </c>
      <c r="J4" s="58" t="s">
        <v>53</v>
      </c>
      <c r="K4" s="58" t="s">
        <v>54</v>
      </c>
    </row>
    <row r="5" spans="1:11" ht="12.75" customHeight="1">
      <c r="A5" s="197" t="s">
        <v>395</v>
      </c>
      <c r="B5" s="198"/>
      <c r="C5" s="198"/>
      <c r="D5" s="198"/>
      <c r="E5" s="198"/>
      <c r="F5" s="198"/>
      <c r="G5" s="198"/>
      <c r="H5" s="198"/>
      <c r="I5" s="33">
        <v>1</v>
      </c>
      <c r="J5" s="376">
        <v>19792159</v>
      </c>
      <c r="K5" s="376">
        <v>19792159</v>
      </c>
    </row>
    <row r="6" spans="1:11" ht="12.75" customHeight="1">
      <c r="A6" s="197" t="s">
        <v>396</v>
      </c>
      <c r="B6" s="198"/>
      <c r="C6" s="198"/>
      <c r="D6" s="198"/>
      <c r="E6" s="198"/>
      <c r="F6" s="198"/>
      <c r="G6" s="198"/>
      <c r="H6" s="198"/>
      <c r="I6" s="33">
        <v>2</v>
      </c>
      <c r="J6" s="377">
        <v>0</v>
      </c>
      <c r="K6" s="377">
        <v>0</v>
      </c>
    </row>
    <row r="7" spans="1:11" ht="12.75" customHeight="1">
      <c r="A7" s="197" t="s">
        <v>397</v>
      </c>
      <c r="B7" s="198"/>
      <c r="C7" s="198"/>
      <c r="D7" s="198"/>
      <c r="E7" s="198"/>
      <c r="F7" s="198"/>
      <c r="G7" s="198"/>
      <c r="H7" s="198"/>
      <c r="I7" s="33">
        <v>3</v>
      </c>
      <c r="J7" s="377">
        <v>451807</v>
      </c>
      <c r="K7" s="377">
        <v>470008</v>
      </c>
    </row>
    <row r="8" spans="1:11" ht="12.75" customHeight="1">
      <c r="A8" s="197" t="s">
        <v>398</v>
      </c>
      <c r="B8" s="198"/>
      <c r="C8" s="198"/>
      <c r="D8" s="198"/>
      <c r="E8" s="198"/>
      <c r="F8" s="198"/>
      <c r="G8" s="198"/>
      <c r="H8" s="198"/>
      <c r="I8" s="33">
        <v>4</v>
      </c>
      <c r="J8" s="377">
        <v>4289519</v>
      </c>
      <c r="K8" s="378">
        <v>2631532</v>
      </c>
    </row>
    <row r="9" spans="1:11" ht="12.75" customHeight="1">
      <c r="A9" s="197" t="s">
        <v>399</v>
      </c>
      <c r="B9" s="198"/>
      <c r="C9" s="198"/>
      <c r="D9" s="198"/>
      <c r="E9" s="198"/>
      <c r="F9" s="198"/>
      <c r="G9" s="198"/>
      <c r="H9" s="198"/>
      <c r="I9" s="33">
        <v>5</v>
      </c>
      <c r="J9" s="377">
        <v>1300299</v>
      </c>
      <c r="K9" s="377">
        <v>1172666</v>
      </c>
    </row>
    <row r="10" spans="1:11" ht="12.75" customHeight="1">
      <c r="A10" s="197" t="s">
        <v>400</v>
      </c>
      <c r="B10" s="198"/>
      <c r="C10" s="198"/>
      <c r="D10" s="198"/>
      <c r="E10" s="198"/>
      <c r="F10" s="198"/>
      <c r="G10" s="198"/>
      <c r="H10" s="198"/>
      <c r="I10" s="33">
        <v>6</v>
      </c>
      <c r="J10" s="377">
        <v>0</v>
      </c>
      <c r="K10" s="377">
        <v>0</v>
      </c>
    </row>
    <row r="11" spans="1:11" ht="12.75" customHeight="1">
      <c r="A11" s="197" t="s">
        <v>401</v>
      </c>
      <c r="B11" s="198"/>
      <c r="C11" s="198"/>
      <c r="D11" s="198"/>
      <c r="E11" s="198"/>
      <c r="F11" s="198"/>
      <c r="G11" s="198"/>
      <c r="H11" s="198"/>
      <c r="I11" s="33">
        <v>7</v>
      </c>
      <c r="J11" s="377">
        <v>0</v>
      </c>
      <c r="K11" s="377">
        <v>0</v>
      </c>
    </row>
    <row r="12" spans="1:11" ht="12.75" customHeight="1">
      <c r="A12" s="197" t="s">
        <v>402</v>
      </c>
      <c r="B12" s="198"/>
      <c r="C12" s="198"/>
      <c r="D12" s="198"/>
      <c r="E12" s="198"/>
      <c r="F12" s="198"/>
      <c r="G12" s="198"/>
      <c r="H12" s="198"/>
      <c r="I12" s="33">
        <v>8</v>
      </c>
      <c r="J12" s="377">
        <v>162242</v>
      </c>
      <c r="K12" s="377">
        <v>130746</v>
      </c>
    </row>
    <row r="13" spans="1:11" ht="12.75" customHeight="1">
      <c r="A13" s="197" t="s">
        <v>403</v>
      </c>
      <c r="B13" s="198"/>
      <c r="C13" s="198"/>
      <c r="D13" s="198"/>
      <c r="E13" s="198"/>
      <c r="F13" s="198"/>
      <c r="G13" s="198"/>
      <c r="H13" s="198"/>
      <c r="I13" s="33">
        <v>9</v>
      </c>
      <c r="J13" s="377">
        <v>0</v>
      </c>
      <c r="K13" s="377">
        <v>0</v>
      </c>
    </row>
    <row r="14" spans="1:11" ht="12.75" customHeight="1">
      <c r="A14" s="200" t="s">
        <v>404</v>
      </c>
      <c r="B14" s="201"/>
      <c r="C14" s="201"/>
      <c r="D14" s="201"/>
      <c r="E14" s="201"/>
      <c r="F14" s="201"/>
      <c r="G14" s="201"/>
      <c r="H14" s="201"/>
      <c r="I14" s="33">
        <v>10</v>
      </c>
      <c r="J14" s="378">
        <v>25996026</v>
      </c>
      <c r="K14" s="378">
        <v>24197111</v>
      </c>
    </row>
    <row r="15" spans="1:11" ht="12.75" customHeight="1">
      <c r="A15" s="197" t="s">
        <v>405</v>
      </c>
      <c r="B15" s="198"/>
      <c r="C15" s="198"/>
      <c r="D15" s="198"/>
      <c r="E15" s="198"/>
      <c r="F15" s="198"/>
      <c r="G15" s="198"/>
      <c r="H15" s="198"/>
      <c r="I15" s="33">
        <v>11</v>
      </c>
      <c r="J15" s="377">
        <v>0</v>
      </c>
      <c r="K15" s="377">
        <v>0</v>
      </c>
    </row>
    <row r="16" spans="1:11" ht="12.75">
      <c r="A16" s="93" t="s">
        <v>412</v>
      </c>
      <c r="B16" s="94"/>
      <c r="C16" s="94"/>
      <c r="D16" s="94"/>
      <c r="E16" s="94"/>
      <c r="F16" s="94"/>
      <c r="G16" s="94"/>
      <c r="H16" s="94"/>
      <c r="I16" s="33">
        <v>12</v>
      </c>
      <c r="J16" s="377">
        <v>-3565</v>
      </c>
      <c r="K16" s="377">
        <v>-9318</v>
      </c>
    </row>
    <row r="17" spans="1:11" ht="12.75" customHeight="1">
      <c r="A17" s="197" t="s">
        <v>406</v>
      </c>
      <c r="B17" s="198"/>
      <c r="C17" s="198"/>
      <c r="D17" s="198"/>
      <c r="E17" s="198"/>
      <c r="F17" s="198"/>
      <c r="G17" s="198"/>
      <c r="H17" s="198"/>
      <c r="I17" s="33">
        <v>13</v>
      </c>
      <c r="J17" s="377">
        <v>0</v>
      </c>
      <c r="K17" s="377">
        <v>0</v>
      </c>
    </row>
    <row r="18" spans="1:11" ht="12.75" customHeight="1">
      <c r="A18" s="197" t="s">
        <v>407</v>
      </c>
      <c r="B18" s="198"/>
      <c r="C18" s="198"/>
      <c r="D18" s="198"/>
      <c r="E18" s="198"/>
      <c r="F18" s="198"/>
      <c r="G18" s="198"/>
      <c r="H18" s="198"/>
      <c r="I18" s="33">
        <v>14</v>
      </c>
      <c r="J18" s="377">
        <v>0</v>
      </c>
      <c r="K18" s="377">
        <v>0</v>
      </c>
    </row>
    <row r="19" spans="1:11" ht="12.75" customHeight="1">
      <c r="A19" s="197" t="s">
        <v>408</v>
      </c>
      <c r="B19" s="198"/>
      <c r="C19" s="198"/>
      <c r="D19" s="198"/>
      <c r="E19" s="198"/>
      <c r="F19" s="198"/>
      <c r="G19" s="198"/>
      <c r="H19" s="198"/>
      <c r="I19" s="33">
        <v>15</v>
      </c>
      <c r="J19" s="377">
        <v>0</v>
      </c>
      <c r="K19" s="377">
        <v>0</v>
      </c>
    </row>
    <row r="20" spans="1:11" ht="12.75" customHeight="1">
      <c r="A20" s="197" t="s">
        <v>409</v>
      </c>
      <c r="B20" s="198"/>
      <c r="C20" s="198"/>
      <c r="D20" s="198"/>
      <c r="E20" s="198"/>
      <c r="F20" s="198"/>
      <c r="G20" s="198"/>
      <c r="H20" s="198"/>
      <c r="I20" s="33">
        <v>16</v>
      </c>
      <c r="J20" s="377">
        <v>0</v>
      </c>
      <c r="K20" s="377">
        <v>0</v>
      </c>
    </row>
    <row r="21" spans="1:11" ht="12.75" customHeight="1">
      <c r="A21" s="197" t="s">
        <v>410</v>
      </c>
      <c r="B21" s="198"/>
      <c r="C21" s="198"/>
      <c r="D21" s="198"/>
      <c r="E21" s="198"/>
      <c r="F21" s="198"/>
      <c r="G21" s="198"/>
      <c r="H21" s="198"/>
      <c r="I21" s="33">
        <v>17</v>
      </c>
      <c r="J21" s="377">
        <v>515913</v>
      </c>
      <c r="K21" s="377">
        <v>-1798915</v>
      </c>
    </row>
    <row r="22" spans="1:11" ht="12.75" customHeight="1">
      <c r="A22" s="200" t="s">
        <v>411</v>
      </c>
      <c r="B22" s="201"/>
      <c r="C22" s="201"/>
      <c r="D22" s="201"/>
      <c r="E22" s="201"/>
      <c r="F22" s="201"/>
      <c r="G22" s="201"/>
      <c r="H22" s="201"/>
      <c r="I22" s="33">
        <v>18</v>
      </c>
      <c r="J22" s="379">
        <v>512348</v>
      </c>
      <c r="K22" s="379">
        <v>-1808233</v>
      </c>
    </row>
    <row r="23" spans="1:11" ht="12.75">
      <c r="A23" s="286"/>
      <c r="B23" s="287"/>
      <c r="C23" s="287"/>
      <c r="D23" s="287"/>
      <c r="E23" s="287"/>
      <c r="F23" s="287"/>
      <c r="G23" s="287"/>
      <c r="H23" s="287"/>
      <c r="I23" s="288"/>
      <c r="J23" s="288"/>
      <c r="K23" s="289"/>
    </row>
    <row r="24" spans="1:11" ht="12.75" customHeight="1">
      <c r="A24" s="282" t="s">
        <v>413</v>
      </c>
      <c r="B24" s="283"/>
      <c r="C24" s="283"/>
      <c r="D24" s="283"/>
      <c r="E24" s="283"/>
      <c r="F24" s="283"/>
      <c r="G24" s="283"/>
      <c r="H24" s="283"/>
      <c r="I24" s="35">
        <v>19</v>
      </c>
      <c r="J24" s="34">
        <v>0</v>
      </c>
      <c r="K24" s="34">
        <v>0</v>
      </c>
    </row>
    <row r="25" spans="1:11" ht="17.25" customHeight="1">
      <c r="A25" s="259" t="s">
        <v>414</v>
      </c>
      <c r="B25" s="260"/>
      <c r="C25" s="260"/>
      <c r="D25" s="260"/>
      <c r="E25" s="260"/>
      <c r="F25" s="260"/>
      <c r="G25" s="260"/>
      <c r="H25" s="260"/>
      <c r="I25" s="36">
        <v>20</v>
      </c>
      <c r="J25" s="57">
        <v>0</v>
      </c>
      <c r="K25" s="57">
        <v>0</v>
      </c>
    </row>
    <row r="26" spans="1:11" ht="30" customHeight="1">
      <c r="A26" s="284" t="s">
        <v>415</v>
      </c>
      <c r="B26" s="285"/>
      <c r="C26" s="285"/>
      <c r="D26" s="285"/>
      <c r="E26" s="285"/>
      <c r="F26" s="285"/>
      <c r="G26" s="285"/>
      <c r="H26" s="285"/>
      <c r="I26" s="285"/>
      <c r="J26" s="285"/>
      <c r="K26" s="285"/>
    </row>
  </sheetData>
  <sheetProtection/>
  <protectedRanges>
    <protectedRange sqref="E2" name="Range1_1"/>
    <protectedRange sqref="G2:H2" name="Range1"/>
  </protectedRanges>
  <mergeCells count="27">
    <mergeCell ref="I2:K2"/>
    <mergeCell ref="A1:K1"/>
    <mergeCell ref="A20:H20"/>
    <mergeCell ref="A21:H21"/>
    <mergeCell ref="A22:H22"/>
    <mergeCell ref="A24:H24"/>
    <mergeCell ref="A17:H17"/>
    <mergeCell ref="A18:H18"/>
    <mergeCell ref="A19:H19"/>
    <mergeCell ref="A25:H25"/>
    <mergeCell ref="A26:K26"/>
    <mergeCell ref="A23:K23"/>
    <mergeCell ref="A15:H15"/>
    <mergeCell ref="A11:H11"/>
    <mergeCell ref="A12:H12"/>
    <mergeCell ref="A13:H13"/>
    <mergeCell ref="A4:H4"/>
    <mergeCell ref="G2:H2"/>
    <mergeCell ref="C2:D2"/>
    <mergeCell ref="A3:H3"/>
    <mergeCell ref="A8:H8"/>
    <mergeCell ref="A14:H14"/>
    <mergeCell ref="A5:H5"/>
    <mergeCell ref="A9:H9"/>
    <mergeCell ref="A10:H10"/>
    <mergeCell ref="A6:H6"/>
    <mergeCell ref="A7:H7"/>
  </mergeCells>
  <conditionalFormatting sqref="G2">
    <cfRule type="cellIs" priority="1" dxfId="0" operator="lessThan" stopIfTrue="1">
      <formula>#REF!</formula>
    </cfRule>
  </conditionalFormatting>
  <dataValidations count="2">
    <dataValidation allowBlank="1" sqref="J22:J65536 L1:IV65536 K1 A1:I65536 K4:K65536 J6 J10:J11 J13:J16 J18:J20 J1:J2 J4 J3:K3"/>
    <dataValidation type="whole" operator="notEqual" allowBlank="1" showInputMessage="1" showErrorMessage="1" errorTitle="Pogrešan unos" error="Mogu se unijeti samo cjelobrojne vrijednosti." sqref="J5 J7:J9 J12 J17 J21">
      <formula1>999999999999</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zoomScaleSheetLayoutView="110" zoomScalePageLayoutView="0" workbookViewId="0" topLeftCell="A1">
      <selection activeCell="P19" sqref="P19"/>
    </sheetView>
  </sheetViews>
  <sheetFormatPr defaultColWidth="9.140625" defaultRowHeight="12.75"/>
  <sheetData>
    <row r="1" spans="1:10" ht="12.75">
      <c r="A1" s="30"/>
      <c r="B1" s="30"/>
      <c r="C1" s="30"/>
      <c r="D1" s="30"/>
      <c r="E1" s="30"/>
      <c r="F1" s="30"/>
      <c r="G1" s="30"/>
      <c r="H1" s="30"/>
      <c r="I1" s="30"/>
      <c r="J1" s="30"/>
    </row>
    <row r="2" spans="1:10" ht="15.75">
      <c r="A2" s="295" t="s">
        <v>416</v>
      </c>
      <c r="B2" s="295"/>
      <c r="C2" s="295"/>
      <c r="D2" s="295"/>
      <c r="E2" s="295"/>
      <c r="F2" s="295"/>
      <c r="G2" s="295"/>
      <c r="H2" s="295"/>
      <c r="I2" s="295"/>
      <c r="J2" s="295"/>
    </row>
    <row r="3" spans="1:10" ht="12.75">
      <c r="A3" s="30"/>
      <c r="B3" s="30"/>
      <c r="C3" s="30"/>
      <c r="D3" s="30"/>
      <c r="E3" s="30"/>
      <c r="F3" s="30"/>
      <c r="G3" s="30"/>
      <c r="H3" s="30"/>
      <c r="I3" s="30"/>
      <c r="J3" s="30"/>
    </row>
    <row r="4" spans="1:10" ht="12.75" customHeight="1">
      <c r="A4" s="296" t="s">
        <v>417</v>
      </c>
      <c r="B4" s="297"/>
      <c r="C4" s="297"/>
      <c r="D4" s="297"/>
      <c r="E4" s="297"/>
      <c r="F4" s="297"/>
      <c r="G4" s="297"/>
      <c r="H4" s="297"/>
      <c r="I4" s="297"/>
      <c r="J4" s="298"/>
    </row>
    <row r="5" spans="1:10" ht="12.75" customHeight="1">
      <c r="A5" s="299"/>
      <c r="B5" s="300"/>
      <c r="C5" s="300"/>
      <c r="D5" s="300"/>
      <c r="E5" s="300"/>
      <c r="F5" s="300"/>
      <c r="G5" s="300"/>
      <c r="H5" s="300"/>
      <c r="I5" s="300"/>
      <c r="J5" s="301"/>
    </row>
    <row r="6" spans="1:10" ht="12.75" customHeight="1">
      <c r="A6" s="299"/>
      <c r="B6" s="300"/>
      <c r="C6" s="300"/>
      <c r="D6" s="300"/>
      <c r="E6" s="300"/>
      <c r="F6" s="300"/>
      <c r="G6" s="300"/>
      <c r="H6" s="300"/>
      <c r="I6" s="300"/>
      <c r="J6" s="301"/>
    </row>
    <row r="7" spans="1:10" ht="12.75" customHeight="1">
      <c r="A7" s="299"/>
      <c r="B7" s="300"/>
      <c r="C7" s="300"/>
      <c r="D7" s="300"/>
      <c r="E7" s="300"/>
      <c r="F7" s="300"/>
      <c r="G7" s="300"/>
      <c r="H7" s="300"/>
      <c r="I7" s="300"/>
      <c r="J7" s="301"/>
    </row>
    <row r="8" spans="1:10" ht="12.75" customHeight="1">
      <c r="A8" s="299"/>
      <c r="B8" s="300"/>
      <c r="C8" s="300"/>
      <c r="D8" s="300"/>
      <c r="E8" s="300"/>
      <c r="F8" s="300"/>
      <c r="G8" s="300"/>
      <c r="H8" s="300"/>
      <c r="I8" s="300"/>
      <c r="J8" s="301"/>
    </row>
    <row r="9" spans="1:10" ht="12.75" customHeight="1">
      <c r="A9" s="299"/>
      <c r="B9" s="300"/>
      <c r="C9" s="300"/>
      <c r="D9" s="300"/>
      <c r="E9" s="300"/>
      <c r="F9" s="300"/>
      <c r="G9" s="300"/>
      <c r="H9" s="300"/>
      <c r="I9" s="300"/>
      <c r="J9" s="301"/>
    </row>
    <row r="10" spans="1:10" ht="12.75" customHeight="1">
      <c r="A10" s="302"/>
      <c r="B10" s="303"/>
      <c r="C10" s="303"/>
      <c r="D10" s="303"/>
      <c r="E10" s="303"/>
      <c r="F10" s="303"/>
      <c r="G10" s="303"/>
      <c r="H10" s="303"/>
      <c r="I10" s="303"/>
      <c r="J10" s="304"/>
    </row>
    <row r="11" spans="1:10" ht="12.75">
      <c r="A11" s="294"/>
      <c r="B11" s="294"/>
      <c r="C11" s="294"/>
      <c r="D11" s="294"/>
      <c r="E11" s="294"/>
      <c r="F11" s="294"/>
      <c r="G11" s="294"/>
      <c r="H11" s="294"/>
      <c r="I11" s="294"/>
      <c r="J11" s="294"/>
    </row>
    <row r="12" spans="1:10" ht="12.75">
      <c r="A12" s="31"/>
      <c r="B12" s="31"/>
      <c r="C12" s="31"/>
      <c r="D12" s="31"/>
      <c r="E12" s="31"/>
      <c r="F12" s="31"/>
      <c r="G12" s="31"/>
      <c r="H12" s="31"/>
      <c r="I12" s="31"/>
      <c r="J12" s="31"/>
    </row>
    <row r="13" spans="1:10" ht="12.75">
      <c r="A13" s="31"/>
      <c r="B13" s="31"/>
      <c r="C13" s="31"/>
      <c r="D13" s="31"/>
      <c r="E13" s="31"/>
      <c r="F13" s="31"/>
      <c r="G13" s="31"/>
      <c r="H13" s="31"/>
      <c r="I13" s="31"/>
      <c r="J13" s="31"/>
    </row>
    <row r="14" spans="1:10" ht="12.75">
      <c r="A14" s="31"/>
      <c r="B14" s="31"/>
      <c r="C14" s="31"/>
      <c r="D14" s="31"/>
      <c r="E14" s="31"/>
      <c r="F14" s="31"/>
      <c r="G14" s="31"/>
      <c r="H14" s="31"/>
      <c r="I14" s="31"/>
      <c r="J14" s="31"/>
    </row>
    <row r="15" spans="1:10" ht="12.75">
      <c r="A15" s="31"/>
      <c r="B15" s="31"/>
      <c r="C15" s="31"/>
      <c r="D15" s="31"/>
      <c r="E15" s="31"/>
      <c r="F15" s="31"/>
      <c r="G15" s="31"/>
      <c r="H15" s="31"/>
      <c r="I15" s="31"/>
      <c r="J15" s="31"/>
    </row>
    <row r="16" spans="1:10" ht="12.75">
      <c r="A16" s="31"/>
      <c r="B16" s="31"/>
      <c r="C16" s="31"/>
      <c r="D16" s="31"/>
      <c r="E16" s="31"/>
      <c r="F16" s="31"/>
      <c r="G16" s="31"/>
      <c r="H16" s="31"/>
      <c r="I16" s="31"/>
      <c r="J16" s="31"/>
    </row>
    <row r="17" spans="1:10" ht="12.75">
      <c r="A17" s="31"/>
      <c r="B17" s="31"/>
      <c r="C17" s="31"/>
      <c r="D17" s="31"/>
      <c r="E17" s="31"/>
      <c r="F17" s="31"/>
      <c r="G17" s="31"/>
      <c r="H17" s="31"/>
      <c r="I17" s="31"/>
      <c r="J17" s="31"/>
    </row>
    <row r="18" spans="1:10" ht="12.75">
      <c r="A18" s="31"/>
      <c r="B18" s="31"/>
      <c r="C18" s="31"/>
      <c r="D18" s="31"/>
      <c r="E18" s="31"/>
      <c r="F18" s="31"/>
      <c r="G18" s="31"/>
      <c r="H18" s="31"/>
      <c r="I18" s="31"/>
      <c r="J18" s="31"/>
    </row>
    <row r="19" spans="1:10" ht="12.75">
      <c r="A19" s="31"/>
      <c r="B19" s="31"/>
      <c r="C19" s="31"/>
      <c r="D19" s="31"/>
      <c r="E19" s="31"/>
      <c r="F19" s="31"/>
      <c r="G19" s="31"/>
      <c r="H19" s="31"/>
      <c r="I19" s="31"/>
      <c r="J19" s="31"/>
    </row>
    <row r="20" spans="1:10" ht="12.75">
      <c r="A20" s="31"/>
      <c r="B20" s="31"/>
      <c r="C20" s="31"/>
      <c r="D20" s="31"/>
      <c r="E20" s="31"/>
      <c r="F20" s="31"/>
      <c r="G20" s="31"/>
      <c r="H20" s="31"/>
      <c r="I20" s="31"/>
      <c r="J20" s="31"/>
    </row>
    <row r="21" spans="1:10" ht="12.75">
      <c r="A21" s="31"/>
      <c r="B21" s="31"/>
      <c r="C21" s="31"/>
      <c r="D21" s="31"/>
      <c r="E21" s="31"/>
      <c r="F21" s="31"/>
      <c r="G21" s="31"/>
      <c r="H21" s="31"/>
      <c r="I21" s="31"/>
      <c r="J21" s="31"/>
    </row>
    <row r="22" spans="1:10" ht="12.75">
      <c r="A22" s="31"/>
      <c r="B22" s="31"/>
      <c r="C22" s="31"/>
      <c r="D22" s="31"/>
      <c r="E22" s="31"/>
      <c r="F22" s="31"/>
      <c r="G22" s="31"/>
      <c r="H22" s="31"/>
      <c r="I22" s="31"/>
      <c r="J22" s="31"/>
    </row>
    <row r="23" spans="1:10" ht="12.75">
      <c r="A23" s="31"/>
      <c r="B23" s="31"/>
      <c r="C23" s="31"/>
      <c r="D23" s="31"/>
      <c r="E23" s="31"/>
      <c r="F23" s="31"/>
      <c r="G23" s="31"/>
      <c r="H23" s="31"/>
      <c r="I23" s="31"/>
      <c r="J23" s="31"/>
    </row>
    <row r="24" spans="1:10" ht="12.75">
      <c r="A24" s="31"/>
      <c r="B24" s="31"/>
      <c r="C24" s="31"/>
      <c r="D24" s="31"/>
      <c r="E24" s="31"/>
      <c r="F24" s="31"/>
      <c r="G24" s="31"/>
      <c r="H24" s="31"/>
      <c r="I24" s="31"/>
      <c r="J24" s="31"/>
    </row>
    <row r="25" spans="1:10" ht="12.75">
      <c r="A25" s="31"/>
      <c r="B25" s="31"/>
      <c r="C25" s="31"/>
      <c r="D25" s="31"/>
      <c r="E25" s="31"/>
      <c r="F25" s="31"/>
      <c r="G25" s="31"/>
      <c r="H25" s="31"/>
      <c r="I25" s="31"/>
      <c r="J25" s="31"/>
    </row>
    <row r="26" spans="1:10" ht="15">
      <c r="A26" s="31"/>
      <c r="B26" s="31"/>
      <c r="C26" s="31"/>
      <c r="D26" s="31"/>
      <c r="E26" s="31"/>
      <c r="F26" s="31"/>
      <c r="G26" s="31"/>
      <c r="H26" s="31"/>
      <c r="I26" s="32"/>
      <c r="J26" s="31"/>
    </row>
    <row r="27" spans="1:10" ht="12.75">
      <c r="A27" s="31"/>
      <c r="B27" s="31"/>
      <c r="C27" s="31"/>
      <c r="D27" s="31"/>
      <c r="E27" s="31"/>
      <c r="F27" s="31"/>
      <c r="G27" s="31"/>
      <c r="H27" s="31"/>
      <c r="I27" s="31"/>
      <c r="J27" s="31"/>
    </row>
    <row r="28" spans="1:10" ht="12.75">
      <c r="A28" s="31"/>
      <c r="B28" s="31"/>
      <c r="C28" s="31"/>
      <c r="D28" s="31"/>
      <c r="E28" s="31"/>
      <c r="F28" s="31"/>
      <c r="G28" s="31"/>
      <c r="H28" s="31"/>
      <c r="I28" s="31"/>
      <c r="J28" s="31"/>
    </row>
  </sheetData>
  <sheetProtection/>
  <mergeCells count="3">
    <mergeCell ref="A11:J11"/>
    <mergeCell ref="A2:J2"/>
    <mergeCell ref="A4:J10"/>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Ivan Dodig</cp:lastModifiedBy>
  <cp:lastPrinted>2018-08-30T08:16:21Z</cp:lastPrinted>
  <dcterms:created xsi:type="dcterms:W3CDTF">2008-10-17T11:51:54Z</dcterms:created>
  <dcterms:modified xsi:type="dcterms:W3CDTF">2018-09-24T11:44:56Z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